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65521" windowWidth="14655" windowHeight="7515" activeTab="0"/>
  </bookViews>
  <sheets>
    <sheet name="ﾃﾞｰﾀ入力" sheetId="1" r:id="rId1"/>
    <sheet name="結果出力" sheetId="2" r:id="rId2"/>
  </sheets>
  <definedNames/>
  <calcPr fullCalcOnLoad="1"/>
</workbook>
</file>

<file path=xl/sharedStrings.xml><?xml version="1.0" encoding="utf-8"?>
<sst xmlns="http://schemas.openxmlformats.org/spreadsheetml/2006/main" count="52" uniqueCount="49">
  <si>
    <t>観察値</t>
  </si>
  <si>
    <t>合計</t>
  </si>
  <si>
    <t>P 値 =</t>
  </si>
  <si>
    <t>自由度 =</t>
  </si>
  <si>
    <t>B1</t>
  </si>
  <si>
    <t>B2</t>
  </si>
  <si>
    <t>A1</t>
  </si>
  <si>
    <t>A2</t>
  </si>
  <si>
    <t>B3</t>
  </si>
  <si>
    <t>B4</t>
  </si>
  <si>
    <t>B5</t>
  </si>
  <si>
    <t>B6</t>
  </si>
  <si>
    <t>B7</t>
  </si>
  <si>
    <t>B8</t>
  </si>
  <si>
    <t>B9</t>
  </si>
  <si>
    <t>B10</t>
  </si>
  <si>
    <t>A3</t>
  </si>
  <si>
    <t>A4</t>
  </si>
  <si>
    <t>A5</t>
  </si>
  <si>
    <t>A6</t>
  </si>
  <si>
    <t>A7</t>
  </si>
  <si>
    <t>A8</t>
  </si>
  <si>
    <t>A9</t>
  </si>
  <si>
    <t>A10</t>
  </si>
  <si>
    <t>※ R で採用されている拡張</t>
  </si>
  <si>
    <t>ﾏｸﾈﾏｰ検定（2×2分割表より大きい場合への拡張を含む）</t>
  </si>
  <si>
    <t>※ SPSS で採用されている拡張</t>
  </si>
  <si>
    <t>i&lt;jのｹｰｽ数 =26</t>
  </si>
  <si>
    <t>i&gt;jのｹｰｽ数 =13</t>
  </si>
  <si>
    <t>ｶｲ二乗値 =</t>
  </si>
  <si>
    <t>■■■■■■■■■■■■■■■■■■■■■■■■■■■■■■■■■■■■■■■■</t>
  </si>
  <si>
    <t>　　　　    　　　　◇ KTS&amp;C ◇</t>
  </si>
  <si>
    <t>　　　　　     統計学：ﾏｸﾈﾏｰ検定</t>
  </si>
  <si>
    <t>　統計学:ﾏｸﾈﾏｰ検定(2×2分割表より大きい場合への拡張を含む)を行うﾌﾟﾛｸﾞﾗﾑ</t>
  </si>
  <si>
    <t>【ｿﾌﾄ説明】</t>
  </si>
  <si>
    <t>　ｴｸｾﾙのVBAを使って作成した、ﾏｸﾈﾏｰ検定(2×2分割表より大きい場合への拡張を含む)を</t>
  </si>
  <si>
    <t>行うﾌﾟﾛｸﾞﾗﾑです。</t>
  </si>
  <si>
    <t>【使い方】</t>
  </si>
  <si>
    <t>1．終了したいときには、「EXCEL終了」ﾎﾞﾀﾝを押して下さい。</t>
  </si>
  <si>
    <t>2．ﾌﾟﾛｸﾞﾗﾑをｱﾝｲﾝｽﾄｰﾙ(削除)するときには、ﾎﾘﾀﾞｰ全体を削除して下さい。</t>
  </si>
  <si>
    <t>【注意事項】</t>
  </si>
  <si>
    <t xml:space="preserve">  本ｿﾌﾄは以下のﾎｰﾑﾍﾟｰｼﾞの使用許諾に同意される方のみご利用ください。</t>
  </si>
  <si>
    <t xml:space="preserve"> http://ktsc.cafe.coocan.jp</t>
  </si>
  <si>
    <t>【必要な環境】</t>
  </si>
  <si>
    <t xml:space="preserve">  ｴｸｾﾙ</t>
  </si>
  <si>
    <t>【著作権】</t>
  </si>
  <si>
    <t>　KTS&amp;C　菊地富男 : tomio_kikuchi0825@nifty.com</t>
  </si>
  <si>
    <t>　群馬大学－社会情報学部の青木繁伸さんがﾌﾘｰで提供されているﾌﾟﾛｸﾞﾗﾑをﾍﾞｰｽに</t>
  </si>
  <si>
    <t>作成したものです(http://aoki2.si.gunma-u.ac.jp/)。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</si>
</sst>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Osaka"/>
      <family val="3"/>
    </font>
    <font>
      <b/>
      <sz val="10"/>
      <name val="Osaka"/>
      <family val="3"/>
    </font>
    <font>
      <i/>
      <sz val="10"/>
      <name val="Osaka"/>
      <family val="3"/>
    </font>
    <font>
      <b/>
      <i/>
      <sz val="10"/>
      <name val="Osaka"/>
      <family val="3"/>
    </font>
    <font>
      <sz val="6"/>
      <name val="Osaka"/>
      <family val="3"/>
    </font>
    <font>
      <sz val="12"/>
      <name val="Osaka"/>
      <family val="3"/>
    </font>
    <font>
      <b/>
      <sz val="20"/>
      <color indexed="12"/>
      <name val="HGPｺﾞｼｯｸE"/>
      <family val="3"/>
    </font>
    <font>
      <sz val="12"/>
      <name val="HGPｺﾞｼｯｸE"/>
      <family val="3"/>
    </font>
    <font>
      <b/>
      <sz val="16"/>
      <color indexed="12"/>
      <name val="HGPｺﾞｼｯｸE"/>
      <family val="3"/>
    </font>
    <font>
      <b/>
      <sz val="14"/>
      <color indexed="10"/>
      <name val="HGPｺﾞｼｯｸE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indexed="14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33" borderId="1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6"/>
  <sheetViews>
    <sheetView showGridLines="0" showRowColHeaders="0" tabSelected="1" zoomScalePageLayoutView="0" workbookViewId="0" topLeftCell="A1">
      <selection activeCell="O32" sqref="O32"/>
    </sheetView>
  </sheetViews>
  <sheetFormatPr defaultColWidth="12.75390625" defaultRowHeight="12.75"/>
  <cols>
    <col min="1" max="1" width="3.00390625" style="1" customWidth="1"/>
    <col min="2" max="13" width="5.375" style="1" customWidth="1"/>
    <col min="14" max="16384" width="12.75390625" style="1" customWidth="1"/>
  </cols>
  <sheetData>
    <row r="1" ht="14.25">
      <c r="A1" s="3"/>
    </row>
    <row r="2" ht="24">
      <c r="B2" s="2" t="s">
        <v>25</v>
      </c>
    </row>
    <row r="5" spans="2:15" s="3" customFormat="1" ht="14.25">
      <c r="B5" s="3" t="s">
        <v>0</v>
      </c>
      <c r="N5" s="1"/>
      <c r="O5" s="1" t="s">
        <v>30</v>
      </c>
    </row>
    <row r="6" spans="2:15" s="3" customFormat="1" ht="14.25">
      <c r="B6" s="4"/>
      <c r="C6" s="5" t="s">
        <v>4</v>
      </c>
      <c r="D6" s="5" t="s">
        <v>5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</v>
      </c>
      <c r="N6" s="1"/>
      <c r="O6" s="1" t="s">
        <v>31</v>
      </c>
    </row>
    <row r="7" spans="2:15" s="3" customFormat="1" ht="14.25">
      <c r="B7" s="5" t="s">
        <v>6</v>
      </c>
      <c r="C7" s="6">
        <v>13</v>
      </c>
      <c r="D7" s="6">
        <v>6</v>
      </c>
      <c r="E7" s="6">
        <v>1</v>
      </c>
      <c r="F7" s="6"/>
      <c r="G7" s="6"/>
      <c r="H7" s="6"/>
      <c r="I7" s="6"/>
      <c r="J7" s="6"/>
      <c r="K7" s="6"/>
      <c r="L7" s="6"/>
      <c r="M7" s="4">
        <f>IF(C7="","",SUM(C7:L7))</f>
        <v>20</v>
      </c>
      <c r="N7" s="1"/>
      <c r="O7" s="1" t="s">
        <v>32</v>
      </c>
    </row>
    <row r="8" spans="2:15" s="3" customFormat="1" ht="14.25">
      <c r="B8" s="5" t="s">
        <v>7</v>
      </c>
      <c r="C8" s="6">
        <v>2</v>
      </c>
      <c r="D8" s="6">
        <v>8</v>
      </c>
      <c r="E8" s="6">
        <v>19</v>
      </c>
      <c r="F8" s="6"/>
      <c r="G8" s="6"/>
      <c r="H8" s="6"/>
      <c r="I8" s="6"/>
      <c r="J8" s="6"/>
      <c r="K8" s="6"/>
      <c r="L8" s="6"/>
      <c r="M8" s="4">
        <f aca="true" t="shared" si="0" ref="M8:M16">IF(C8="","",SUM(C8:L8))</f>
        <v>29</v>
      </c>
      <c r="N8" s="1"/>
      <c r="O8" s="1"/>
    </row>
    <row r="9" spans="2:15" s="3" customFormat="1" ht="14.25">
      <c r="B9" s="5" t="s">
        <v>16</v>
      </c>
      <c r="C9" s="6">
        <v>4</v>
      </c>
      <c r="D9" s="6">
        <v>7</v>
      </c>
      <c r="E9" s="6">
        <v>21</v>
      </c>
      <c r="F9" s="6"/>
      <c r="G9" s="6"/>
      <c r="H9" s="6"/>
      <c r="I9" s="6"/>
      <c r="J9" s="6"/>
      <c r="K9" s="6"/>
      <c r="L9" s="6"/>
      <c r="M9" s="4">
        <f t="shared" si="0"/>
        <v>32</v>
      </c>
      <c r="N9" s="1"/>
      <c r="O9" s="1" t="s">
        <v>33</v>
      </c>
    </row>
    <row r="10" spans="2:15" s="3" customFormat="1" ht="14.25">
      <c r="B10" s="5" t="s">
        <v>17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4">
        <f t="shared" si="0"/>
      </c>
      <c r="N10" s="1"/>
      <c r="O10" s="1" t="s">
        <v>30</v>
      </c>
    </row>
    <row r="11" spans="2:15" s="3" customFormat="1" ht="14.25">
      <c r="B11" s="5" t="s">
        <v>18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4">
        <f t="shared" si="0"/>
      </c>
      <c r="N11" s="1"/>
      <c r="O11" s="1"/>
    </row>
    <row r="12" spans="2:15" s="3" customFormat="1" ht="14.25">
      <c r="B12" s="5" t="s">
        <v>19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4">
        <f t="shared" si="0"/>
      </c>
      <c r="N12" s="1"/>
      <c r="O12" s="1" t="s">
        <v>34</v>
      </c>
    </row>
    <row r="13" spans="2:15" s="3" customFormat="1" ht="14.25">
      <c r="B13" s="5" t="s">
        <v>20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4">
        <f t="shared" si="0"/>
      </c>
      <c r="N13" s="1"/>
      <c r="O13" s="1" t="s">
        <v>35</v>
      </c>
    </row>
    <row r="14" spans="2:15" s="3" customFormat="1" ht="14.25">
      <c r="B14" s="5" t="s">
        <v>21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4">
        <f t="shared" si="0"/>
      </c>
      <c r="N14" s="1"/>
      <c r="O14" s="1" t="s">
        <v>36</v>
      </c>
    </row>
    <row r="15" spans="2:15" s="3" customFormat="1" ht="14.25">
      <c r="B15" s="5" t="s">
        <v>22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4">
        <f t="shared" si="0"/>
      </c>
      <c r="N15" s="1"/>
      <c r="O15" s="1" t="s">
        <v>37</v>
      </c>
    </row>
    <row r="16" spans="2:15" s="3" customFormat="1" ht="14.25">
      <c r="B16" s="5" t="s">
        <v>23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4">
        <f t="shared" si="0"/>
      </c>
      <c r="N16" s="1"/>
      <c r="O16" s="1" t="s">
        <v>38</v>
      </c>
    </row>
    <row r="17" spans="2:15" s="3" customFormat="1" ht="14.25">
      <c r="B17" s="5" t="s">
        <v>1</v>
      </c>
      <c r="C17" s="4">
        <f>IF(C7="","",SUM(C7:C16))</f>
        <v>19</v>
      </c>
      <c r="D17" s="4">
        <f aca="true" t="shared" si="1" ref="D17:L17">IF(D7="","",SUM(D7:D16))</f>
        <v>21</v>
      </c>
      <c r="E17" s="4">
        <f t="shared" si="1"/>
        <v>41</v>
      </c>
      <c r="F17" s="4">
        <f>IF(F7="","",SUM(F7:F16))</f>
      </c>
      <c r="G17" s="4">
        <f t="shared" si="1"/>
      </c>
      <c r="H17" s="4">
        <f t="shared" si="1"/>
      </c>
      <c r="I17" s="4">
        <f t="shared" si="1"/>
      </c>
      <c r="J17" s="4">
        <f t="shared" si="1"/>
      </c>
      <c r="K17" s="4">
        <f t="shared" si="1"/>
      </c>
      <c r="L17" s="4">
        <f t="shared" si="1"/>
      </c>
      <c r="M17" s="4">
        <f>SUM(M7:M9)</f>
        <v>81</v>
      </c>
      <c r="N17" s="1"/>
      <c r="O17" s="1" t="s">
        <v>39</v>
      </c>
    </row>
    <row r="18" spans="14:15" s="3" customFormat="1" ht="14.25">
      <c r="N18" s="1"/>
      <c r="O18" s="1" t="s">
        <v>40</v>
      </c>
    </row>
    <row r="19" spans="14:15" s="3" customFormat="1" ht="14.25">
      <c r="N19" s="1"/>
      <c r="O19" s="1" t="s">
        <v>41</v>
      </c>
    </row>
    <row r="20" spans="14:15" s="3" customFormat="1" ht="14.25">
      <c r="N20" s="1"/>
      <c r="O20" s="1" t="s">
        <v>42</v>
      </c>
    </row>
    <row r="21" s="3" customFormat="1" ht="14.25">
      <c r="O21" s="3" t="s">
        <v>43</v>
      </c>
    </row>
    <row r="22" s="3" customFormat="1" ht="14.25">
      <c r="O22" s="3" t="s">
        <v>44</v>
      </c>
    </row>
    <row r="23" s="3" customFormat="1" ht="14.25">
      <c r="O23" s="3" t="s">
        <v>45</v>
      </c>
    </row>
    <row r="24" s="3" customFormat="1" ht="14.25">
      <c r="O24" s="3" t="s">
        <v>46</v>
      </c>
    </row>
    <row r="25" s="3" customFormat="1" ht="14.25">
      <c r="O25" s="3" t="s">
        <v>47</v>
      </c>
    </row>
    <row r="26" s="3" customFormat="1" ht="14.25">
      <c r="O26" s="3" t="s">
        <v>48</v>
      </c>
    </row>
    <row r="27" s="3" customFormat="1" ht="14.25"/>
    <row r="28" s="3" customFormat="1" ht="14.25"/>
    <row r="29" s="3" customFormat="1" ht="14.25"/>
    <row r="30" s="3" customFormat="1" ht="14.25"/>
    <row r="31" s="3" customFormat="1" ht="14.25"/>
    <row r="32" s="3" customFormat="1" ht="14.25"/>
    <row r="33" s="3" customFormat="1" ht="14.25"/>
    <row r="34" s="3" customFormat="1" ht="14.25"/>
    <row r="35" s="3" customFormat="1" ht="14.25"/>
  </sheetData>
  <sheetProtection/>
  <printOptions/>
  <pageMargins left="0.75" right="0.75" top="1" bottom="1" header="0.512" footer="0.51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C10"/>
  <sheetViews>
    <sheetView showGridLines="0" showRowColHeaders="0" zoomScalePageLayoutView="0" workbookViewId="0" topLeftCell="A1">
      <selection activeCell="A1" sqref="A1:CZ300"/>
    </sheetView>
  </sheetViews>
  <sheetFormatPr defaultColWidth="13.75390625" defaultRowHeight="12.75"/>
  <cols>
    <col min="1" max="1" width="3.00390625" style="3" customWidth="1"/>
    <col min="2" max="16384" width="13.75390625" style="3" customWidth="1"/>
  </cols>
  <sheetData>
    <row r="2" ht="14.25">
      <c r="B2" s="3" t="s">
        <v>26</v>
      </c>
    </row>
    <row r="3" ht="14.25">
      <c r="B3" s="3" t="s">
        <v>27</v>
      </c>
    </row>
    <row r="4" ht="14.25">
      <c r="B4" s="3" t="s">
        <v>28</v>
      </c>
    </row>
    <row r="5" spans="2:3" ht="14.25">
      <c r="B5" s="3" t="s">
        <v>2</v>
      </c>
      <c r="C5" s="3">
        <v>0.05325191409792752</v>
      </c>
    </row>
    <row r="7" ht="14.25">
      <c r="B7" s="3" t="s">
        <v>24</v>
      </c>
    </row>
    <row r="8" spans="2:3" ht="14.25">
      <c r="B8" s="3" t="s">
        <v>29</v>
      </c>
      <c r="C8" s="3">
        <v>9.338461538461537</v>
      </c>
    </row>
    <row r="9" spans="2:3" ht="14.25">
      <c r="B9" s="3" t="s">
        <v>3</v>
      </c>
      <c r="C9" s="3">
        <v>3</v>
      </c>
    </row>
    <row r="10" spans="2:3" ht="14.25">
      <c r="B10" s="3" t="s">
        <v>2</v>
      </c>
      <c r="C10" s="3">
        <v>0.025113433068255857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AOKI Shigenobu</dc:creator>
  <cp:keywords/>
  <dc:description/>
  <cp:lastModifiedBy>MIYAMOTO</cp:lastModifiedBy>
  <dcterms:created xsi:type="dcterms:W3CDTF">2003-03-12T09:11:28Z</dcterms:created>
  <dcterms:modified xsi:type="dcterms:W3CDTF">2013-08-06T03:16:09Z</dcterms:modified>
  <cp:category/>
  <cp:version/>
  <cp:contentType/>
  <cp:contentStatus/>
</cp:coreProperties>
</file>