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EC39" lockStructure="1"/>
  <bookViews>
    <workbookView xWindow="120" yWindow="45" windowWidth="20355" windowHeight="14520"/>
  </bookViews>
  <sheets>
    <sheet name="申請書" sheetId="5" r:id="rId1"/>
    <sheet name="申請書 (見本)" sheetId="9" r:id="rId2"/>
    <sheet name="講習会参加者名簿" sheetId="7" r:id="rId3"/>
    <sheet name="機器" sheetId="2" state="hidden" r:id="rId4"/>
    <sheet name="所属" sheetId="3" state="hidden" r:id="rId5"/>
  </sheets>
  <definedNames>
    <definedName name="gakkaou" localSheetId="1">OFFSET(所属!$A$2,0,MATCH(!$A1,部局等,0)-1,COUNTA(OFFSET(所属!$A:$A,0,MATCH(!$A1,部局等,0)-1))-1,1)</definedName>
    <definedName name="gakkaou">OFFSET(所属!$A$2,0,MATCH(!$A1,部局等,0)-1,COUNTA(OFFSET(所属!$A:$A,0,MATCH(!$A1,部局等,0)-1))-1,1)</definedName>
    <definedName name="学科等" localSheetId="2">OFFSET(所属!$A$2,0,MATCH(!$A1,講習会参加者名簿!部局等,0)-1,COUNTA(OFFSET(所属!$A$1:$A$65536,0,MATCH(!$A1,講習会参加者名簿!部局等,0)-1))-1,1)</definedName>
    <definedName name="学科等" localSheetId="0">OFFSET(所属!$A$2,0,MATCH(!$D$10:$G$10,部局等,0)-1,COUNTA(OFFSET(所属!$A:$A,0,MATCH(!$D$10:$G$10,部局等,0)-1)),1)</definedName>
    <definedName name="学科等" localSheetId="1">OFFSET(所属!$A$2,0,MATCH(!$D$9:$G$9,部局等,0)-1,COUNTA(OFFSET(所属!$A:$A,0,MATCH(!$D$9:$G$9,部局等,0)-1)),1)</definedName>
    <definedName name="学科等">OFFSET(所属!$A$2,0,MATCH(!$A1,部局等,0)-1,COUNTA(OFFSET(所属!$A:$A,0,MATCH(!$A1,部局等,0)-1)),1)</definedName>
    <definedName name="学科等２" localSheetId="2">OFFSET(所属!$A$2,0,MATCH(!$D$13:$G$13,講習会参加者名簿!部局等,0)-1,COUNTA(OFFSET(所属!$A$1:$A$65536,0,MATCH(!$D$13:$G$13,講習会参加者名簿!部局等,0)-1))-1,1)</definedName>
    <definedName name="学科等２" localSheetId="1">OFFSET(所属!$A$2,0,MATCH(!$D$13:$G$13,部局等,0)-1,COUNTA(OFFSET(所属!$A:$A,0,MATCH(!$D$13:$G$13,部局等,0)-1)),1)</definedName>
    <definedName name="学科等２">OFFSET(所属!$A$2,0,MATCH(!$D$15:$G$15,部局等,0)-1,COUNTA(OFFSET(所属!$A:$A,0,MATCH(!$D$15:$G$15,部局等,0)-1)),1)</definedName>
    <definedName name="機器リスト" localSheetId="2">OFFSET(機器!$A$2,0,0,COUNTA(機器!$A$1:$A$65536)-1,1)</definedName>
    <definedName name="機器リスト">OFFSET(機器!$A$2,0,0,COUNTA(機器!$A:$A),1)</definedName>
    <definedName name="講座等" localSheetId="2">OFFSET(所属!$A$14,0,MATCH(!$D$9:$G$9,講習会参加者名簿!部局等,0)-1,COUNTA(OFFSET(所属!$A$1:$A$65536,0,MATCH(!$D$9:$G$9,講習会参加者名簿!部局等,0)-1))-1,1)</definedName>
    <definedName name="講座等" localSheetId="1">OFFSET(所属!$A$10,0,MATCH(!$D$9:$G$9,部局等,0)-1,COUNTA(OFFSET(所属!$A:$A,0,MATCH(!$D$9:$G$9,部局等,0)-1))-1,1)</definedName>
    <definedName name="講座等">OFFSET(所属!$A$10,0,MATCH(!$D$10:$G$10,部局等,0)-1,COUNTA(OFFSET(所属!$A:$A,0,MATCH(!$D$10:$G$10,部局等,0)-1))-1,1)</definedName>
    <definedName name="講座等２" localSheetId="2">OFFSET(所属!$A$14,0,MATCH(!$D$13:$G$13,講習会参加者名簿!部局等,0)-1,COUNTA(OFFSET(所属!$A$1:$A$65536,0,MATCH(!$D$13:$G$13,講習会参加者名簿!部局等,0)-1)),1)</definedName>
    <definedName name="講座等２" localSheetId="1">OFFSET(所属!$A$10,0,MATCH(!$D$13:$G$13,部局等,0)-1,COUNTA(OFFSET(所属!$A:$A,0,MATCH(!$D$13:$G$13,部局等,0)-1)),1)</definedName>
    <definedName name="講座等２">OFFSET(所属!$A$10,0,MATCH(!$D$15:$G$15,部局等,0)-1,COUNTA(OFFSET(所属!$A:$A,0,MATCH(!$D$15:$G$15,部局等,0)-1)),1)</definedName>
    <definedName name="講習会" localSheetId="2">OFFSET(機器!$B$2,0,0,COUNTA(機器!$B$1:$B$65536),1)</definedName>
    <definedName name="講習会">OFFSET(機器!$B$2,0,0,COUNTA(機器!$B:$B),1)</definedName>
    <definedName name="所属" localSheetId="2">OFFSET(機器!$D$2,0,0,COUNTA(機器!$D$1:$D$65536),1)</definedName>
    <definedName name="所属">OFFSET(機器!$D$2,0,0,COUNTA(機器!$D:$D),1)</definedName>
    <definedName name="職名" localSheetId="2">OFFSET(機器!$C$2,0,0,COUNTA(機器!$C$1:$C$65536),1)</definedName>
    <definedName name="職名">OFFSET(機器!$C$2,0,0,COUNTA(機器!$C:$C),1)</definedName>
    <definedName name="職名２" localSheetId="2">OFFSET(機器!C$2,0,0,COUNTA(機器!$G$1:$G$65536),1)</definedName>
    <definedName name="職名２">OFFSET(機器!XFD$2,0,0,COUNTA(機器!$D:$D),1)</definedName>
    <definedName name="部局等" localSheetId="2">OFFSET(所属!$A$1,0,0,1,COUNTA(所属!$A$1:$IV$1))</definedName>
    <definedName name="部局等">OFFSET(所属!$A$1,0,0,1,COUNTA(所属!$1:$1))</definedName>
    <definedName name="部局等2" localSheetId="2">OFFSET(所属!$A$1,0,0,1,COUNTA(所属!$A$1:$IV$1))</definedName>
    <definedName name="部局等2">OFFSET(所属!$A$1,0,0,1,COUNTA(所属!$1:$1))</definedName>
  </definedNames>
  <calcPr calcId="145621"/>
</workbook>
</file>

<file path=xl/calcChain.xml><?xml version="1.0" encoding="utf-8"?>
<calcChain xmlns="http://schemas.openxmlformats.org/spreadsheetml/2006/main">
  <c r="B45" i="2" l="1"/>
  <c r="B2" i="7"/>
  <c r="C2" i="7"/>
  <c r="D2" i="7"/>
  <c r="E2" i="7"/>
  <c r="F2" i="7"/>
  <c r="G2" i="7"/>
  <c r="B3" i="7"/>
  <c r="C3" i="7"/>
  <c r="D3" i="7"/>
  <c r="E3" i="7"/>
  <c r="F3" i="7"/>
  <c r="G3" i="7"/>
  <c r="B4" i="7"/>
  <c r="C4" i="7"/>
  <c r="D4" i="7"/>
  <c r="E4" i="7"/>
  <c r="F4" i="7"/>
  <c r="G4" i="7"/>
  <c r="B5" i="7"/>
  <c r="C5" i="7"/>
  <c r="D5" i="7"/>
  <c r="E5" i="7"/>
  <c r="F5" i="7"/>
  <c r="G5" i="7"/>
  <c r="B6" i="7"/>
  <c r="C6" i="7"/>
  <c r="D6" i="7"/>
  <c r="E6" i="7"/>
  <c r="F6" i="7"/>
  <c r="G6" i="7"/>
  <c r="B7" i="7"/>
  <c r="C7" i="7"/>
  <c r="D7" i="7"/>
  <c r="E7" i="7"/>
  <c r="F7" i="7"/>
  <c r="G7" i="7"/>
  <c r="B8" i="7"/>
  <c r="C8" i="7"/>
  <c r="D8" i="7"/>
  <c r="E8" i="7"/>
  <c r="F8" i="7"/>
  <c r="G8" i="7"/>
  <c r="B9" i="7"/>
  <c r="C9" i="7"/>
  <c r="D9" i="7"/>
  <c r="E9" i="7"/>
  <c r="F9" i="7"/>
  <c r="G9" i="7"/>
  <c r="B10" i="7"/>
  <c r="C10" i="7"/>
  <c r="D10" i="7"/>
  <c r="E10" i="7"/>
  <c r="F10" i="7"/>
  <c r="G10" i="7"/>
  <c r="B11" i="7"/>
  <c r="C11" i="7"/>
  <c r="D11" i="7"/>
  <c r="E11" i="7"/>
  <c r="F11" i="7"/>
  <c r="G11" i="7"/>
  <c r="B12" i="7"/>
  <c r="C12" i="7"/>
  <c r="D12" i="7"/>
  <c r="E12" i="7"/>
  <c r="F12" i="7"/>
  <c r="G12" i="7"/>
  <c r="B13" i="7"/>
  <c r="C13" i="7"/>
  <c r="D13" i="7"/>
  <c r="E13" i="7"/>
  <c r="F13" i="7"/>
  <c r="G13" i="7"/>
  <c r="B14" i="7"/>
  <c r="C14" i="7"/>
  <c r="D14" i="7"/>
  <c r="E14" i="7"/>
  <c r="F14" i="7"/>
  <c r="G14" i="7"/>
  <c r="B15" i="7"/>
  <c r="C15" i="7"/>
  <c r="D15" i="7"/>
  <c r="E15" i="7"/>
  <c r="F15" i="7"/>
  <c r="G15" i="7"/>
  <c r="B16" i="7"/>
  <c r="C16" i="7"/>
  <c r="D16" i="7"/>
  <c r="E16" i="7"/>
  <c r="F16" i="7"/>
  <c r="G16" i="7"/>
  <c r="B17" i="7"/>
  <c r="C17" i="7"/>
  <c r="D17" i="7"/>
  <c r="E17" i="7"/>
  <c r="F17" i="7"/>
  <c r="G17" i="7"/>
  <c r="B18" i="7"/>
  <c r="C18" i="7"/>
  <c r="D18" i="7"/>
  <c r="E18" i="7"/>
  <c r="F18" i="7"/>
  <c r="G18" i="7"/>
  <c r="B19" i="7"/>
  <c r="C19" i="7"/>
  <c r="D19" i="7"/>
  <c r="E19" i="7"/>
  <c r="F19" i="7"/>
  <c r="G19" i="7"/>
  <c r="B20" i="7"/>
  <c r="C20" i="7"/>
  <c r="D20" i="7"/>
  <c r="E20" i="7"/>
  <c r="F20" i="7"/>
  <c r="G20" i="7"/>
  <c r="B21" i="7"/>
  <c r="C21" i="7"/>
  <c r="D21" i="7"/>
  <c r="E21" i="7"/>
  <c r="F21" i="7"/>
  <c r="G21" i="7"/>
  <c r="B22" i="7"/>
  <c r="C22" i="7"/>
  <c r="D22" i="7"/>
  <c r="E22" i="7"/>
  <c r="F22" i="7"/>
  <c r="G22" i="7"/>
  <c r="B23" i="7"/>
  <c r="C23" i="7"/>
  <c r="D23" i="7"/>
  <c r="E23" i="7"/>
  <c r="F23" i="7"/>
  <c r="G23" i="7"/>
  <c r="B24" i="7"/>
  <c r="C24" i="7"/>
  <c r="D24" i="7"/>
  <c r="E24" i="7"/>
  <c r="F24" i="7"/>
  <c r="G24" i="7"/>
  <c r="B25" i="7"/>
  <c r="C25" i="7"/>
  <c r="D25" i="7"/>
  <c r="E25" i="7"/>
  <c r="F25" i="7"/>
  <c r="G25" i="7"/>
  <c r="B26" i="7"/>
  <c r="C26" i="7"/>
  <c r="D26" i="7"/>
  <c r="E26" i="7"/>
  <c r="F26" i="7"/>
  <c r="G26" i="7"/>
  <c r="B27" i="7"/>
  <c r="C27" i="7"/>
  <c r="D27" i="7"/>
  <c r="E27" i="7"/>
  <c r="F27" i="7"/>
  <c r="G27" i="7"/>
  <c r="B28" i="7"/>
  <c r="C28" i="7"/>
  <c r="D28" i="7"/>
  <c r="E28" i="7"/>
  <c r="F28" i="7"/>
  <c r="G28" i="7"/>
  <c r="B29" i="7"/>
  <c r="C29" i="7"/>
  <c r="D29" i="7"/>
  <c r="E29" i="7"/>
  <c r="F29" i="7"/>
  <c r="G29" i="7"/>
  <c r="B30" i="7"/>
  <c r="C30" i="7"/>
  <c r="D30" i="7"/>
  <c r="E30" i="7"/>
  <c r="F30" i="7"/>
  <c r="G30" i="7"/>
  <c r="B31" i="7"/>
  <c r="C31" i="7"/>
  <c r="D31" i="7"/>
  <c r="E31" i="7"/>
  <c r="F31" i="7"/>
  <c r="G31" i="7"/>
  <c r="B32" i="7"/>
  <c r="C32" i="7"/>
  <c r="D32" i="7"/>
  <c r="E32" i="7"/>
  <c r="F32" i="7"/>
  <c r="G32" i="7"/>
  <c r="B33" i="7"/>
  <c r="C33" i="7"/>
  <c r="D33" i="7"/>
  <c r="E33" i="7"/>
  <c r="F33" i="7"/>
  <c r="G33" i="7"/>
  <c r="B34" i="7"/>
  <c r="C34" i="7"/>
  <c r="D34" i="7"/>
  <c r="E34" i="7"/>
  <c r="F34" i="7"/>
  <c r="G34" i="7"/>
  <c r="B35" i="7"/>
  <c r="C35" i="7"/>
  <c r="D35" i="7"/>
  <c r="E35" i="7"/>
  <c r="F35" i="7"/>
  <c r="G35" i="7"/>
  <c r="B36" i="7"/>
  <c r="C36" i="7"/>
  <c r="D36" i="7"/>
  <c r="E36" i="7"/>
  <c r="F36" i="7"/>
  <c r="G36" i="7"/>
  <c r="B37" i="7"/>
  <c r="C37" i="7"/>
  <c r="D37" i="7"/>
  <c r="E37" i="7"/>
  <c r="F37" i="7"/>
  <c r="G37" i="7"/>
  <c r="B38" i="7"/>
  <c r="C38" i="7"/>
  <c r="D38" i="7"/>
  <c r="E38" i="7"/>
  <c r="F38" i="7"/>
  <c r="G38" i="7"/>
  <c r="B39" i="7"/>
  <c r="C39" i="7"/>
  <c r="D39" i="7"/>
  <c r="E39" i="7"/>
  <c r="F39" i="7"/>
  <c r="G39" i="7"/>
  <c r="B40" i="7"/>
  <c r="C40" i="7"/>
  <c r="D40" i="7"/>
  <c r="E40" i="7"/>
  <c r="F40" i="7"/>
  <c r="G40" i="7"/>
  <c r="B41" i="7"/>
  <c r="C41" i="7"/>
  <c r="D41" i="7"/>
  <c r="E41" i="7"/>
  <c r="F41" i="7"/>
  <c r="G41" i="7"/>
  <c r="B42" i="7"/>
  <c r="C42" i="7"/>
  <c r="D42" i="7"/>
  <c r="E42" i="7"/>
  <c r="F42" i="7"/>
  <c r="G42" i="7"/>
  <c r="B43" i="7"/>
  <c r="C43" i="7"/>
  <c r="D43" i="7"/>
  <c r="E43" i="7"/>
  <c r="F43" i="7"/>
  <c r="G43" i="7"/>
  <c r="B44" i="7"/>
  <c r="C44" i="7"/>
  <c r="D44" i="7"/>
  <c r="E44" i="7"/>
  <c r="F44" i="7"/>
  <c r="G44" i="7"/>
  <c r="B45" i="7"/>
  <c r="C45" i="7"/>
  <c r="D45" i="7"/>
  <c r="E45" i="7"/>
  <c r="F45" i="7"/>
  <c r="G45" i="7"/>
</calcChain>
</file>

<file path=xl/sharedStrings.xml><?xml version="1.0" encoding="utf-8"?>
<sst xmlns="http://schemas.openxmlformats.org/spreadsheetml/2006/main" count="366" uniqueCount="272">
  <si>
    <t>（氏名）</t>
    <rPh sb="1" eb="3">
      <t>シメイ</t>
    </rPh>
    <phoneticPr fontId="2"/>
  </si>
  <si>
    <t>印</t>
    <rPh sb="0" eb="1">
      <t>イン</t>
    </rPh>
    <phoneticPr fontId="2"/>
  </si>
  <si>
    <t>（職名）</t>
    <rPh sb="1" eb="3">
      <t>ショクメイ</t>
    </rPh>
    <phoneticPr fontId="2"/>
  </si>
  <si>
    <t>助手</t>
    <rPh sb="0" eb="2">
      <t>ジョシュ</t>
    </rPh>
    <phoneticPr fontId="2"/>
  </si>
  <si>
    <t>電子メールアドレス</t>
    <rPh sb="0" eb="2">
      <t>デンシ</t>
    </rPh>
    <phoneticPr fontId="2"/>
  </si>
  <si>
    <t>教授</t>
    <rPh sb="0" eb="2">
      <t>キョウジュ</t>
    </rPh>
    <phoneticPr fontId="2"/>
  </si>
  <si>
    <t>利　用　希　望機　　器　　名</t>
    <rPh sb="0" eb="1">
      <t>リ</t>
    </rPh>
    <rPh sb="2" eb="3">
      <t>ヨウ</t>
    </rPh>
    <rPh sb="4" eb="5">
      <t>マレ</t>
    </rPh>
    <rPh sb="6" eb="7">
      <t>ボウ</t>
    </rPh>
    <rPh sb="7" eb="8">
      <t>キ</t>
    </rPh>
    <rPh sb="10" eb="11">
      <t>ウツワ</t>
    </rPh>
    <rPh sb="13" eb="14">
      <t>メイ</t>
    </rPh>
    <phoneticPr fontId="2"/>
  </si>
  <si>
    <t>氏　　　名</t>
    <rPh sb="0" eb="1">
      <t>シ</t>
    </rPh>
    <rPh sb="4" eb="5">
      <t>メイ</t>
    </rPh>
    <phoneticPr fontId="2"/>
  </si>
  <si>
    <r>
      <t>職名</t>
    </r>
    <r>
      <rPr>
        <sz val="8"/>
        <rFont val="ＭＳ Ｐ明朝"/>
        <family val="1"/>
        <charset val="128"/>
      </rPr>
      <t>（学年）</t>
    </r>
    <rPh sb="0" eb="2">
      <t>ショクメイ</t>
    </rPh>
    <rPh sb="3" eb="5">
      <t>ガクネン</t>
    </rPh>
    <phoneticPr fontId="2"/>
  </si>
  <si>
    <t>受付番号</t>
    <rPh sb="0" eb="2">
      <t>ウケツケ</t>
    </rPh>
    <rPh sb="2" eb="4">
      <t>バンゴウ</t>
    </rPh>
    <phoneticPr fontId="2"/>
  </si>
  <si>
    <t>受付日</t>
    <rPh sb="0" eb="3">
      <t>ウケツケビ</t>
    </rPh>
    <phoneticPr fontId="2"/>
  </si>
  <si>
    <t>注意</t>
    <rPh sb="0" eb="2">
      <t>チュウイ</t>
    </rPh>
    <phoneticPr fontId="2"/>
  </si>
  <si>
    <t>機器の使用に当たっては，機器ごとの使用申込書を別途提出してください。</t>
    <rPh sb="0" eb="2">
      <t>キキ</t>
    </rPh>
    <rPh sb="3" eb="5">
      <t>シヨウ</t>
    </rPh>
    <rPh sb="6" eb="7">
      <t>ア</t>
    </rPh>
    <rPh sb="12" eb="14">
      <t>キキ</t>
    </rPh>
    <rPh sb="17" eb="19">
      <t>シヨウ</t>
    </rPh>
    <rPh sb="19" eb="22">
      <t>モウシコミショ</t>
    </rPh>
    <rPh sb="23" eb="25">
      <t>ベット</t>
    </rPh>
    <rPh sb="25" eb="27">
      <t>テイシュツ</t>
    </rPh>
    <phoneticPr fontId="2"/>
  </si>
  <si>
    <t>センターの利用期間は当該年度内としてください。</t>
    <rPh sb="5" eb="7">
      <t>リヨウ</t>
    </rPh>
    <rPh sb="7" eb="9">
      <t>キカン</t>
    </rPh>
    <rPh sb="10" eb="12">
      <t>トウガイ</t>
    </rPh>
    <rPh sb="12" eb="15">
      <t>ネンドナイ</t>
    </rPh>
    <phoneticPr fontId="2"/>
  </si>
  <si>
    <t>新規利用者又はパスワード変更希望者は下の欄を記入してください。</t>
    <rPh sb="0" eb="2">
      <t>シンキ</t>
    </rPh>
    <rPh sb="2" eb="5">
      <t>リヨウシャ</t>
    </rPh>
    <rPh sb="5" eb="6">
      <t>マタ</t>
    </rPh>
    <rPh sb="12" eb="14">
      <t>ヘンコウ</t>
    </rPh>
    <rPh sb="14" eb="16">
      <t>キボウ</t>
    </rPh>
    <rPh sb="16" eb="17">
      <t>シャ</t>
    </rPh>
    <rPh sb="18" eb="19">
      <t>シタ</t>
    </rPh>
    <rPh sb="20" eb="21">
      <t>ラン</t>
    </rPh>
    <rPh sb="22" eb="24">
      <t>キニュウ</t>
    </rPh>
    <phoneticPr fontId="2"/>
  </si>
  <si>
    <t>別紙</t>
    <rPh sb="0" eb="2">
      <t>ベッシ</t>
    </rPh>
    <phoneticPr fontId="2"/>
  </si>
  <si>
    <t>2.FT-NMR 500 MHz</t>
  </si>
  <si>
    <t>3.FT-NMR 500 MHz(固体)</t>
  </si>
  <si>
    <t>4.FT-NMR 600MHz</t>
  </si>
  <si>
    <t>5.ESR</t>
  </si>
  <si>
    <t>6.MS JMS-700</t>
  </si>
  <si>
    <t>7.MS K-9</t>
  </si>
  <si>
    <t>8.MS(GCmateⅡ)</t>
  </si>
  <si>
    <t>10.TEM(Hitachi 100kV)</t>
  </si>
  <si>
    <t>11.TEM(JEOL 200kV)</t>
  </si>
  <si>
    <t>12.オスミウムコーター</t>
  </si>
  <si>
    <t>機器分析分野記入欄</t>
    <rPh sb="0" eb="2">
      <t>キキ</t>
    </rPh>
    <rPh sb="2" eb="4">
      <t>ブンセキ</t>
    </rPh>
    <rPh sb="4" eb="6">
      <t>ブンヤ</t>
    </rPh>
    <rPh sb="6" eb="8">
      <t>キニュウ</t>
    </rPh>
    <rPh sb="8" eb="9">
      <t>ラン</t>
    </rPh>
    <phoneticPr fontId="2"/>
  </si>
  <si>
    <t>機器リスト</t>
    <rPh sb="0" eb="2">
      <t>キキ</t>
    </rPh>
    <phoneticPr fontId="2"/>
  </si>
  <si>
    <t>電子メールアドレス</t>
  </si>
  <si>
    <t>内線</t>
    <rPh sb="0" eb="2">
      <t>ナイセン</t>
    </rPh>
    <phoneticPr fontId="2"/>
  </si>
  <si>
    <t>講習会</t>
    <rPh sb="0" eb="3">
      <t>コウシュウカイ</t>
    </rPh>
    <phoneticPr fontId="2"/>
  </si>
  <si>
    <t>参加希望</t>
    <rPh sb="0" eb="2">
      <t>サンカ</t>
    </rPh>
    <rPh sb="2" eb="4">
      <t>キボウ</t>
    </rPh>
    <phoneticPr fontId="2"/>
  </si>
  <si>
    <t>下記の通り機器分析分野機器を利用したいので、講習会に参加した後、岐阜大学生命科学総合研究支援センター機器分析分野利用規則を遵守し、申請します。</t>
  </si>
  <si>
    <t>講習済み</t>
    <rPh sb="0" eb="2">
      <t>コウシュウ</t>
    </rPh>
    <rPh sb="2" eb="3">
      <t>ズ</t>
    </rPh>
    <phoneticPr fontId="2"/>
  </si>
  <si>
    <t>職名</t>
    <rPh sb="0" eb="2">
      <t>ショクメイ</t>
    </rPh>
    <phoneticPr fontId="2"/>
  </si>
  <si>
    <t>准教授</t>
    <rPh sb="0" eb="3">
      <t>ジュンキョウジュ</t>
    </rPh>
    <phoneticPr fontId="2"/>
  </si>
  <si>
    <t>助教</t>
    <rPh sb="0" eb="1">
      <t>ジョ</t>
    </rPh>
    <rPh sb="1" eb="2">
      <t>キョウ</t>
    </rPh>
    <phoneticPr fontId="2"/>
  </si>
  <si>
    <t>教育学部</t>
    <rPh sb="0" eb="2">
      <t>キョウイク</t>
    </rPh>
    <rPh sb="2" eb="4">
      <t>ガクブ</t>
    </rPh>
    <phoneticPr fontId="2"/>
  </si>
  <si>
    <t>地域科学部</t>
    <rPh sb="0" eb="2">
      <t>チイキ</t>
    </rPh>
    <rPh sb="2" eb="5">
      <t>カガクブ</t>
    </rPh>
    <phoneticPr fontId="2"/>
  </si>
  <si>
    <t>工学部</t>
    <rPh sb="0" eb="3">
      <t>コウガクブ</t>
    </rPh>
    <phoneticPr fontId="2"/>
  </si>
  <si>
    <t xml:space="preserve">社会基盤工学科 </t>
  </si>
  <si>
    <t>理科教育</t>
    <rPh sb="0" eb="2">
      <t>リカ</t>
    </rPh>
    <rPh sb="2" eb="4">
      <t>キョウイク</t>
    </rPh>
    <phoneticPr fontId="2"/>
  </si>
  <si>
    <t>物理</t>
    <rPh sb="0" eb="2">
      <t>ブツリ</t>
    </rPh>
    <phoneticPr fontId="2"/>
  </si>
  <si>
    <t>化学</t>
    <rPh sb="0" eb="2">
      <t>カガク</t>
    </rPh>
    <phoneticPr fontId="2"/>
  </si>
  <si>
    <t>生物</t>
    <rPh sb="0" eb="2">
      <t>セイブツ</t>
    </rPh>
    <phoneticPr fontId="2"/>
  </si>
  <si>
    <t>地学</t>
    <rPh sb="0" eb="2">
      <t>チガク</t>
    </rPh>
    <phoneticPr fontId="2"/>
  </si>
  <si>
    <t>地域政策学科</t>
    <rPh sb="0" eb="2">
      <t>チイキ</t>
    </rPh>
    <rPh sb="2" eb="4">
      <t>セイサク</t>
    </rPh>
    <rPh sb="4" eb="6">
      <t>ガッカ</t>
    </rPh>
    <phoneticPr fontId="2"/>
  </si>
  <si>
    <t>地域政策</t>
    <rPh sb="0" eb="2">
      <t>チイキ</t>
    </rPh>
    <rPh sb="2" eb="4">
      <t>セイサク</t>
    </rPh>
    <phoneticPr fontId="2"/>
  </si>
  <si>
    <t>地域環境</t>
    <rPh sb="0" eb="2">
      <t>チイキ</t>
    </rPh>
    <rPh sb="2" eb="4">
      <t>カンキョウ</t>
    </rPh>
    <phoneticPr fontId="2"/>
  </si>
  <si>
    <t>地域文化学科</t>
    <rPh sb="0" eb="2">
      <t>チイキ</t>
    </rPh>
    <rPh sb="2" eb="4">
      <t>ブンカ</t>
    </rPh>
    <rPh sb="4" eb="6">
      <t>ガッカ</t>
    </rPh>
    <phoneticPr fontId="2"/>
  </si>
  <si>
    <t>地域文化</t>
    <rPh sb="0" eb="2">
      <t>チイキ</t>
    </rPh>
    <rPh sb="2" eb="4">
      <t>ブンカ</t>
    </rPh>
    <phoneticPr fontId="2"/>
  </si>
  <si>
    <t>地域構造</t>
    <rPh sb="0" eb="2">
      <t>チイキ</t>
    </rPh>
    <rPh sb="2" eb="4">
      <t>コウゾウ</t>
    </rPh>
    <phoneticPr fontId="2"/>
  </si>
  <si>
    <t>医学部</t>
    <rPh sb="0" eb="3">
      <t>イガクブ</t>
    </rPh>
    <phoneticPr fontId="2"/>
  </si>
  <si>
    <t>看護学科</t>
    <rPh sb="0" eb="2">
      <t>カンゴ</t>
    </rPh>
    <rPh sb="2" eb="4">
      <t>ガッカ</t>
    </rPh>
    <phoneticPr fontId="2"/>
  </si>
  <si>
    <t>応用生命科学講座</t>
    <phoneticPr fontId="2"/>
  </si>
  <si>
    <t>生物生産科学講座</t>
    <phoneticPr fontId="2"/>
  </si>
  <si>
    <t>生物環境科学講座</t>
    <phoneticPr fontId="2"/>
  </si>
  <si>
    <t xml:space="preserve">大学院連合農学研究科 </t>
    <phoneticPr fontId="2"/>
  </si>
  <si>
    <t>生物生産科学</t>
    <phoneticPr fontId="2"/>
  </si>
  <si>
    <t>生物環境科学</t>
    <phoneticPr fontId="2"/>
  </si>
  <si>
    <t>生物資源科学</t>
    <phoneticPr fontId="2"/>
  </si>
  <si>
    <t>環境エネルギーシステム専攻</t>
    <phoneticPr fontId="2"/>
  </si>
  <si>
    <t>環境システム</t>
    <phoneticPr fontId="2"/>
  </si>
  <si>
    <t>大学院連合獣医学研究科</t>
    <phoneticPr fontId="2"/>
  </si>
  <si>
    <t>大学院連合創薬医療情報研究科</t>
    <phoneticPr fontId="2"/>
  </si>
  <si>
    <t>創薬科学専攻</t>
    <phoneticPr fontId="2"/>
  </si>
  <si>
    <t>生命分子科学研究領域</t>
    <phoneticPr fontId="2"/>
  </si>
  <si>
    <t xml:space="preserve">システム生命工学研究領域 </t>
    <phoneticPr fontId="2"/>
  </si>
  <si>
    <t>医療情報学専攻</t>
    <phoneticPr fontId="2"/>
  </si>
  <si>
    <t>生命情報研究領域</t>
    <phoneticPr fontId="2"/>
  </si>
  <si>
    <t>生体制御研究領域</t>
    <phoneticPr fontId="2"/>
  </si>
  <si>
    <t>流域圏科学研究センター</t>
    <phoneticPr fontId="2"/>
  </si>
  <si>
    <t xml:space="preserve">植生資源研究部門 </t>
    <phoneticPr fontId="2"/>
  </si>
  <si>
    <t>水系安全研究部門</t>
    <phoneticPr fontId="2"/>
  </si>
  <si>
    <t>流域情報研究部門</t>
    <phoneticPr fontId="2"/>
  </si>
  <si>
    <t>流域水環境リーダー育成プログラム推進室</t>
    <phoneticPr fontId="2"/>
  </si>
  <si>
    <t>生命科学総合研究支援センター</t>
    <phoneticPr fontId="2"/>
  </si>
  <si>
    <t>ゲノム研究分野</t>
    <phoneticPr fontId="2"/>
  </si>
  <si>
    <t>嫌気性菌研究分野</t>
    <phoneticPr fontId="2"/>
  </si>
  <si>
    <t>動物実験分野</t>
    <phoneticPr fontId="2"/>
  </si>
  <si>
    <t>機器分析分野</t>
    <phoneticPr fontId="2"/>
  </si>
  <si>
    <t>学科</t>
    <rPh sb="0" eb="2">
      <t>ガッカ</t>
    </rPh>
    <phoneticPr fontId="2"/>
  </si>
  <si>
    <t>職名２</t>
    <rPh sb="0" eb="2">
      <t>ショクメイ</t>
    </rPh>
    <phoneticPr fontId="2"/>
  </si>
  <si>
    <t>D1</t>
  </si>
  <si>
    <t>B4</t>
  </si>
  <si>
    <t>研究生</t>
    <rPh sb="0" eb="3">
      <t>ケンキュウセイ</t>
    </rPh>
    <phoneticPr fontId="2"/>
  </si>
  <si>
    <t>講師</t>
    <rPh sb="0" eb="2">
      <t>コウシ</t>
    </rPh>
    <phoneticPr fontId="2"/>
  </si>
  <si>
    <t>技術専門職員</t>
  </si>
  <si>
    <t>技術専門職員</t>
    <rPh sb="0" eb="2">
      <t>ギジュツ</t>
    </rPh>
    <rPh sb="2" eb="4">
      <t>センモン</t>
    </rPh>
    <rPh sb="4" eb="6">
      <t>ショクイン</t>
    </rPh>
    <phoneticPr fontId="2"/>
  </si>
  <si>
    <t>経　費　負　担
責　任　者</t>
    <rPh sb="0" eb="1">
      <t>キョウ</t>
    </rPh>
    <rPh sb="2" eb="3">
      <t>ヒ</t>
    </rPh>
    <rPh sb="4" eb="5">
      <t>フ</t>
    </rPh>
    <rPh sb="8" eb="9">
      <t>セキ</t>
    </rPh>
    <rPh sb="10" eb="11">
      <t>ニン</t>
    </rPh>
    <rPh sb="12" eb="13">
      <t>シャ</t>
    </rPh>
    <phoneticPr fontId="2"/>
  </si>
  <si>
    <t>TEL：</t>
    <phoneticPr fontId="2"/>
  </si>
  <si>
    <t>FAX：</t>
    <phoneticPr fontId="2"/>
  </si>
  <si>
    <t>（</t>
    <phoneticPr fontId="2"/>
  </si>
  <si>
    <t>）</t>
    <phoneticPr fontId="2"/>
  </si>
  <si>
    <t>岐阜大学生命科学総合研究支援センター　機器分析分野長</t>
    <phoneticPr fontId="2"/>
  </si>
  <si>
    <t>（NMR400・500・固体・600MHz4台利用するといった場合、それぞれ別に提出して下さい）</t>
    <phoneticPr fontId="2"/>
  </si>
  <si>
    <t>ログインID</t>
    <phoneticPr fontId="2"/>
  </si>
  <si>
    <t>パスワード</t>
    <phoneticPr fontId="2"/>
  </si>
  <si>
    <t>岐阜　一郎</t>
    <rPh sb="0" eb="2">
      <t>ギフ</t>
    </rPh>
    <rPh sb="3" eb="5">
      <t>イチロウ</t>
    </rPh>
    <phoneticPr fontId="2"/>
  </si>
  <si>
    <t>機器　太郎</t>
    <rPh sb="0" eb="2">
      <t>キキ</t>
    </rPh>
    <rPh sb="3" eb="5">
      <t>タロウ</t>
    </rPh>
    <phoneticPr fontId="2"/>
  </si>
  <si>
    <t>生命科学総合研究支援センター</t>
  </si>
  <si>
    <t>機器分析分野</t>
  </si>
  <si>
    <t>058-293-2035</t>
    <phoneticPr fontId="2"/>
  </si>
  <si>
    <t>058-293-2036</t>
    <phoneticPr fontId="2"/>
  </si>
  <si>
    <t>准教授</t>
  </si>
  <si>
    <t>1.FT-NMR 400 MHz</t>
  </si>
  <si>
    <t>kiki</t>
    <phoneticPr fontId="2"/>
  </si>
  <si>
    <t>kiki@gifu-u.ac.jp</t>
    <phoneticPr fontId="2"/>
  </si>
  <si>
    <t>kikistaff</t>
    <phoneticPr fontId="2"/>
  </si>
  <si>
    <t>この申請書に登録（氏名）の無い方は利用できません。また，機器使用するには教員が講習会済みまたは参加希望することを原則とします。講習会の日程は連絡責任者宛にe-mailで連絡します。</t>
    <rPh sb="28" eb="30">
      <t>キキ</t>
    </rPh>
    <rPh sb="30" eb="32">
      <t>シヨウ</t>
    </rPh>
    <rPh sb="36" eb="38">
      <t>キョウイン</t>
    </rPh>
    <rPh sb="39" eb="42">
      <t>コウシュウカイ</t>
    </rPh>
    <rPh sb="42" eb="43">
      <t>ズ</t>
    </rPh>
    <rPh sb="47" eb="49">
      <t>サンカ</t>
    </rPh>
    <rPh sb="49" eb="51">
      <t>キボウ</t>
    </rPh>
    <rPh sb="56" eb="58">
      <t>ゲンソク</t>
    </rPh>
    <rPh sb="70" eb="72">
      <t>レンラク</t>
    </rPh>
    <rPh sb="72" eb="75">
      <t>セキニンシャ</t>
    </rPh>
    <phoneticPr fontId="2"/>
  </si>
  <si>
    <t>申　請　者</t>
    <rPh sb="0" eb="1">
      <t>サル</t>
    </rPh>
    <rPh sb="2" eb="3">
      <t>ショウ</t>
    </rPh>
    <rPh sb="4" eb="5">
      <t>シャ</t>
    </rPh>
    <phoneticPr fontId="2"/>
  </si>
  <si>
    <t>指導教員
（連絡責任者）</t>
    <rPh sb="0" eb="2">
      <t>シドウ</t>
    </rPh>
    <rPh sb="2" eb="4">
      <t>キョウイン</t>
    </rPh>
    <rPh sb="6" eb="8">
      <t>レンラク</t>
    </rPh>
    <rPh sb="8" eb="11">
      <t>セキニンシャ</t>
    </rPh>
    <phoneticPr fontId="2"/>
  </si>
  <si>
    <r>
      <t>お願い</t>
    </r>
    <r>
      <rPr>
        <sz val="10"/>
        <rFont val="ＭＳ Ｐ明朝"/>
        <family val="1"/>
        <charset val="128"/>
      </rPr>
      <t xml:space="preserve">
なお、本研究に関して発表した論文には使用した機器分析分野の機器名を明記することとし、論文別刷り1部または電子ファイルを機器分析分野に提出にご協力をお願いいたします。</t>
    </r>
    <rPh sb="1" eb="2">
      <t>ネガ</t>
    </rPh>
    <rPh sb="56" eb="58">
      <t>デンシ</t>
    </rPh>
    <rPh sb="74" eb="76">
      <t>キョウリョク</t>
    </rPh>
    <rPh sb="78" eb="79">
      <t>ネガ</t>
    </rPh>
    <phoneticPr fontId="2"/>
  </si>
  <si>
    <t>講習会参加希望および受講済者</t>
    <rPh sb="0" eb="3">
      <t>コウシュウカイ</t>
    </rPh>
    <rPh sb="3" eb="5">
      <t>サンカ</t>
    </rPh>
    <rPh sb="5" eb="7">
      <t>キボウ</t>
    </rPh>
    <rPh sb="10" eb="11">
      <t>ジュ</t>
    </rPh>
    <rPh sb="11" eb="12">
      <t>コウ</t>
    </rPh>
    <rPh sb="12" eb="13">
      <t>ズ</t>
    </rPh>
    <rPh sb="13" eb="14">
      <t>シャ</t>
    </rPh>
    <phoneticPr fontId="2"/>
  </si>
  <si>
    <t>備考</t>
    <rPh sb="0" eb="2">
      <t>ビコウ</t>
    </rPh>
    <phoneticPr fontId="2"/>
  </si>
  <si>
    <t>家政教育</t>
    <phoneticPr fontId="2"/>
  </si>
  <si>
    <t>機器　三郎</t>
    <phoneticPr fontId="2"/>
  </si>
  <si>
    <t>機器　次郎</t>
    <phoneticPr fontId="2"/>
  </si>
  <si>
    <t>機器　太郎</t>
    <phoneticPr fontId="2"/>
  </si>
  <si>
    <t>応用生物科学部</t>
    <rPh sb="6" eb="7">
      <t>ブ</t>
    </rPh>
    <phoneticPr fontId="2"/>
  </si>
  <si>
    <t>B5</t>
  </si>
  <si>
    <t>B6</t>
  </si>
  <si>
    <t>研究員</t>
    <rPh sb="0" eb="2">
      <t>ケンキュウ</t>
    </rPh>
    <rPh sb="2" eb="3">
      <t>イン</t>
    </rPh>
    <phoneticPr fontId="2"/>
  </si>
  <si>
    <t>研究補助員</t>
    <rPh sb="0" eb="2">
      <t>ケンキュウ</t>
    </rPh>
    <rPh sb="2" eb="5">
      <t>ホジョイン</t>
    </rPh>
    <phoneticPr fontId="2"/>
  </si>
  <si>
    <t>技術職員</t>
    <rPh sb="0" eb="2">
      <t>ギジュツ</t>
    </rPh>
    <rPh sb="2" eb="4">
      <t>ショクイン</t>
    </rPh>
    <phoneticPr fontId="2"/>
  </si>
  <si>
    <t>14.精密イオンポリッシング装置</t>
    <rPh sb="3" eb="5">
      <t>セイミツ</t>
    </rPh>
    <rPh sb="14" eb="16">
      <t>ソウチ</t>
    </rPh>
    <phoneticPr fontId="2"/>
  </si>
  <si>
    <t>15.SEM-4300（高分解能・EDX装備）</t>
    <rPh sb="12" eb="16">
      <t>コウブンカイノウ</t>
    </rPh>
    <rPh sb="20" eb="22">
      <t>ソウビ</t>
    </rPh>
    <phoneticPr fontId="2"/>
  </si>
  <si>
    <t>17.SEM-3000N（低真空も可）</t>
    <rPh sb="13" eb="16">
      <t>テイシンクウ</t>
    </rPh>
    <rPh sb="17" eb="18">
      <t>カ</t>
    </rPh>
    <phoneticPr fontId="2"/>
  </si>
  <si>
    <t>22.反射式顕微FT-IR（日本分光）</t>
    <rPh sb="14" eb="16">
      <t>ニホン</t>
    </rPh>
    <rPh sb="16" eb="18">
      <t>ブンコウ</t>
    </rPh>
    <phoneticPr fontId="2"/>
  </si>
  <si>
    <t>34X線マイクロCTスキャン</t>
    <rPh sb="3" eb="4">
      <t>セン</t>
    </rPh>
    <phoneticPr fontId="2"/>
  </si>
  <si>
    <t>36粒子径・ゼーター電位・分子量測定装置</t>
    <rPh sb="2" eb="4">
      <t>リュウシ</t>
    </rPh>
    <rPh sb="4" eb="5">
      <t>ケイ</t>
    </rPh>
    <rPh sb="10" eb="12">
      <t>デンイ</t>
    </rPh>
    <rPh sb="13" eb="16">
      <t>ブンシリョウ</t>
    </rPh>
    <rPh sb="16" eb="18">
      <t>ソクテイ</t>
    </rPh>
    <rPh sb="18" eb="20">
      <t>ソウチ</t>
    </rPh>
    <phoneticPr fontId="2"/>
  </si>
  <si>
    <t>37フロー式粒子像分析装置</t>
    <rPh sb="5" eb="6">
      <t>シキ</t>
    </rPh>
    <rPh sb="6" eb="8">
      <t>リュウシ</t>
    </rPh>
    <rPh sb="8" eb="9">
      <t>ゾウ</t>
    </rPh>
    <rPh sb="9" eb="11">
      <t>ブンセキ</t>
    </rPh>
    <rPh sb="11" eb="13">
      <t>ソウチ</t>
    </rPh>
    <phoneticPr fontId="2"/>
  </si>
  <si>
    <t>38旋光計</t>
    <rPh sb="2" eb="3">
      <t>セン</t>
    </rPh>
    <rPh sb="3" eb="4">
      <t>コウ</t>
    </rPh>
    <rPh sb="4" eb="5">
      <t>ケイ</t>
    </rPh>
    <phoneticPr fontId="2"/>
  </si>
  <si>
    <t>39.レオメーター・動的粘弾性測定装置</t>
    <phoneticPr fontId="2"/>
  </si>
  <si>
    <t>27.PL量子収率・蛍光燐光寿命測定装置</t>
    <rPh sb="10" eb="12">
      <t>ケイコウ</t>
    </rPh>
    <rPh sb="12" eb="14">
      <t>リンコウ</t>
    </rPh>
    <rPh sb="14" eb="16">
      <t>ジュミョウ</t>
    </rPh>
    <rPh sb="18" eb="20">
      <t>ソウチ</t>
    </rPh>
    <phoneticPr fontId="2"/>
  </si>
  <si>
    <t>OFFSET(基準セル,移動行数,移動列数,高さ,幅)</t>
    <phoneticPr fontId="2"/>
  </si>
  <si>
    <t>医科学専攻</t>
    <phoneticPr fontId="2"/>
  </si>
  <si>
    <t>再生医科学専攻</t>
    <phoneticPr fontId="2"/>
  </si>
  <si>
    <t>特任教授</t>
    <rPh sb="0" eb="2">
      <t>トクニン</t>
    </rPh>
    <rPh sb="2" eb="4">
      <t>キョウジュ</t>
    </rPh>
    <phoneticPr fontId="2"/>
  </si>
  <si>
    <t xml:space="preserve">臨床教授 </t>
    <phoneticPr fontId="2"/>
  </si>
  <si>
    <t>客員教授</t>
    <rPh sb="0" eb="2">
      <t>キャクイン</t>
    </rPh>
    <rPh sb="2" eb="4">
      <t>キョウジュ</t>
    </rPh>
    <phoneticPr fontId="2"/>
  </si>
  <si>
    <t>特任准教授</t>
    <rPh sb="0" eb="2">
      <t>トクニン</t>
    </rPh>
    <rPh sb="2" eb="5">
      <t>ジュンキョウジュ</t>
    </rPh>
    <phoneticPr fontId="2"/>
  </si>
  <si>
    <t>臨床准教授</t>
    <phoneticPr fontId="2"/>
  </si>
  <si>
    <t>客員准教授</t>
    <rPh sb="0" eb="2">
      <t>キャクイン</t>
    </rPh>
    <rPh sb="2" eb="5">
      <t>ジュンキョウジュ</t>
    </rPh>
    <phoneticPr fontId="2"/>
  </si>
  <si>
    <t xml:space="preserve">臨床講師 </t>
    <phoneticPr fontId="2"/>
  </si>
  <si>
    <t>特任助教</t>
    <rPh sb="0" eb="2">
      <t>トクニン</t>
    </rPh>
    <rPh sb="2" eb="3">
      <t>ジョ</t>
    </rPh>
    <rPh sb="3" eb="4">
      <t>キョウ</t>
    </rPh>
    <phoneticPr fontId="2"/>
  </si>
  <si>
    <t>技術専門員</t>
    <rPh sb="0" eb="2">
      <t>ギジュツ</t>
    </rPh>
    <rPh sb="2" eb="5">
      <t>センモンイン</t>
    </rPh>
    <phoneticPr fontId="2"/>
  </si>
  <si>
    <t>技術補佐員</t>
    <rPh sb="0" eb="2">
      <t>ギジュツ</t>
    </rPh>
    <rPh sb="2" eb="5">
      <t>ホサイン</t>
    </rPh>
    <phoneticPr fontId="2"/>
  </si>
  <si>
    <t>技能補佐員</t>
    <phoneticPr fontId="2"/>
  </si>
  <si>
    <t>寄付講座教員</t>
    <rPh sb="0" eb="2">
      <t>キフ</t>
    </rPh>
    <rPh sb="2" eb="4">
      <t>コウザ</t>
    </rPh>
    <rPh sb="4" eb="6">
      <t>キョウイン</t>
    </rPh>
    <phoneticPr fontId="2"/>
  </si>
  <si>
    <t>産官学連携研究員</t>
    <phoneticPr fontId="2"/>
  </si>
  <si>
    <t>非常勤研究員</t>
    <phoneticPr fontId="2"/>
  </si>
  <si>
    <t>特定研究者</t>
    <phoneticPr fontId="2"/>
  </si>
  <si>
    <t>特定研究補佐員</t>
    <phoneticPr fontId="2"/>
  </si>
  <si>
    <t>特定研究支援者</t>
    <phoneticPr fontId="2"/>
  </si>
  <si>
    <t>学術研究補佐員</t>
    <phoneticPr fontId="2"/>
  </si>
  <si>
    <t>OFFSET(機器!$C$2,0,0,COUNTA(機器!$C:$C)-1,1)</t>
    <phoneticPr fontId="2"/>
  </si>
  <si>
    <t>42.波長分散型蛍光X線分析装置（XRF）</t>
    <rPh sb="3" eb="5">
      <t>ハチョウ</t>
    </rPh>
    <rPh sb="5" eb="8">
      <t>ブンサンガタ</t>
    </rPh>
    <rPh sb="14" eb="16">
      <t>ソウチ</t>
    </rPh>
    <phoneticPr fontId="2"/>
  </si>
  <si>
    <t>41.分光蛍光光度計</t>
    <rPh sb="3" eb="5">
      <t>ブンコウ</t>
    </rPh>
    <rPh sb="5" eb="7">
      <t>ケイコウ</t>
    </rPh>
    <rPh sb="7" eb="10">
      <t>コウドケイ</t>
    </rPh>
    <phoneticPr fontId="2"/>
  </si>
  <si>
    <t>岐阜大学　生命科学総合研究支援センター
機器分析分野長　殿</t>
    <phoneticPr fontId="2"/>
  </si>
  <si>
    <t>学部</t>
    <rPh sb="0" eb="2">
      <t>ガクブ</t>
    </rPh>
    <phoneticPr fontId="2"/>
  </si>
  <si>
    <t>指導教員</t>
    <rPh sb="0" eb="2">
      <t>シドウ</t>
    </rPh>
    <rPh sb="2" eb="4">
      <t>キョウイン</t>
    </rPh>
    <phoneticPr fontId="2"/>
  </si>
  <si>
    <t>出欠</t>
    <rPh sb="0" eb="2">
      <t>シュッケツ</t>
    </rPh>
    <phoneticPr fontId="2"/>
  </si>
  <si>
    <t>機器利用講習会参加申し込み及び機器利用申請書</t>
    <phoneticPr fontId="2"/>
  </si>
  <si>
    <t>岐阜大学　生命科学総合研究支援センター
機器分析分野長　殿</t>
    <phoneticPr fontId="2"/>
  </si>
  <si>
    <t>岐阜大学生命科学総合研究支援センター　機器分析分野長</t>
    <phoneticPr fontId="2"/>
  </si>
  <si>
    <t>ログインID</t>
    <phoneticPr fontId="2"/>
  </si>
  <si>
    <t>参加希望</t>
  </si>
  <si>
    <t>講習済み</t>
  </si>
  <si>
    <t>（装置の予約にログインIDとパスワードが必要です。英数字6文字以上で設定してください。）</t>
    <rPh sb="1" eb="3">
      <t>ソウチ</t>
    </rPh>
    <rPh sb="4" eb="6">
      <t>ヨヤク</t>
    </rPh>
    <rPh sb="20" eb="22">
      <t>ヒツヨウ</t>
    </rPh>
    <rPh sb="25" eb="28">
      <t>エイスウジ</t>
    </rPh>
    <rPh sb="29" eb="31">
      <t>モジ</t>
    </rPh>
    <rPh sb="31" eb="33">
      <t>イジョウ</t>
    </rPh>
    <rPh sb="34" eb="36">
      <t>セッテイ</t>
    </rPh>
    <phoneticPr fontId="2"/>
  </si>
  <si>
    <t>（所属）</t>
    <phoneticPr fontId="2"/>
  </si>
  <si>
    <t>大学院医学系研究科</t>
    <phoneticPr fontId="2"/>
  </si>
  <si>
    <t>地域医療医学センター</t>
    <phoneticPr fontId="2"/>
  </si>
  <si>
    <t>医学教育開発研究センター</t>
    <phoneticPr fontId="2"/>
  </si>
  <si>
    <t>工学研究科</t>
    <phoneticPr fontId="2"/>
  </si>
  <si>
    <t>ものづくり技術教育支援センター</t>
    <phoneticPr fontId="2"/>
  </si>
  <si>
    <t>分子・構造学講座</t>
    <phoneticPr fontId="2"/>
  </si>
  <si>
    <t>再生可能エネルギーシステム</t>
    <phoneticPr fontId="2"/>
  </si>
  <si>
    <t>病態制御学講座</t>
    <phoneticPr fontId="2"/>
  </si>
  <si>
    <t xml:space="preserve">神経統御学講座 </t>
    <phoneticPr fontId="2"/>
  </si>
  <si>
    <t>腫瘍制御学講座</t>
    <phoneticPr fontId="2"/>
  </si>
  <si>
    <t>食物学</t>
    <phoneticPr fontId="2"/>
  </si>
  <si>
    <t>医療管理学講座</t>
    <phoneticPr fontId="2"/>
  </si>
  <si>
    <t>被服学</t>
    <phoneticPr fontId="2"/>
  </si>
  <si>
    <t xml:space="preserve">再生分子統御学講座 </t>
    <phoneticPr fontId="2"/>
  </si>
  <si>
    <t>家庭管理</t>
    <phoneticPr fontId="2"/>
  </si>
  <si>
    <t>再生工学講座</t>
    <phoneticPr fontId="2"/>
  </si>
  <si>
    <t>家庭科教育</t>
    <phoneticPr fontId="2"/>
  </si>
  <si>
    <t>再生応用学講座</t>
    <phoneticPr fontId="2"/>
  </si>
  <si>
    <t>保育学及び家庭科教育</t>
    <phoneticPr fontId="2"/>
  </si>
  <si>
    <t>住居学，住環境</t>
    <phoneticPr fontId="2"/>
  </si>
  <si>
    <t>1.FT-NMR 400 MHz</t>
    <phoneticPr fontId="2"/>
  </si>
  <si>
    <t>13.イオンミリング・ディンプルグラインダー</t>
    <phoneticPr fontId="2"/>
  </si>
  <si>
    <t>16.SEM-4800</t>
    <phoneticPr fontId="2"/>
  </si>
  <si>
    <t>18.ESCA(Quantera)</t>
    <phoneticPr fontId="2"/>
  </si>
  <si>
    <t>21.透過式FT-IR（ﾊﾟｰｷﾝｴﾙﾏｰ）</t>
    <phoneticPr fontId="2"/>
  </si>
  <si>
    <t>23.プローブ式FT-IR</t>
    <phoneticPr fontId="2"/>
  </si>
  <si>
    <t>24.接触式顕微FT-IR</t>
    <phoneticPr fontId="2"/>
  </si>
  <si>
    <t>26.カメラ･ビデオ･サーモカメラ･PIVシステム</t>
    <phoneticPr fontId="2"/>
  </si>
  <si>
    <t>28.SPM</t>
    <phoneticPr fontId="2"/>
  </si>
  <si>
    <t>29.CHNO分析装置</t>
    <phoneticPr fontId="2"/>
  </si>
  <si>
    <t>30.顕微レーザーラマン</t>
    <phoneticPr fontId="2"/>
  </si>
  <si>
    <t>31.熱分析 DSC,TMA,TG-DTA</t>
    <phoneticPr fontId="2"/>
  </si>
  <si>
    <t>32.フェムト秒ファイバーレーザー</t>
    <phoneticPr fontId="2"/>
  </si>
  <si>
    <t>35デジタルマイクロスコープ</t>
    <phoneticPr fontId="2"/>
  </si>
  <si>
    <t>（NMR400・500・固体・600MHz4台利用するといった場合、それぞれ別に提出して下さい）</t>
    <phoneticPr fontId="2"/>
  </si>
  <si>
    <t>25.紫外・可視・近赤外分光測定装置（UV-Vis-NIR)</t>
    <rPh sb="14" eb="16">
      <t>ソクテイ</t>
    </rPh>
    <rPh sb="16" eb="18">
      <t>ソウチ</t>
    </rPh>
    <phoneticPr fontId="2"/>
  </si>
  <si>
    <t>19.円二色性分散計(CD)</t>
    <phoneticPr fontId="2"/>
  </si>
  <si>
    <t>33.テラヘルツ分光走査型顕微鏡</t>
    <phoneticPr fontId="2"/>
  </si>
  <si>
    <t>40.MS (accuTOF(DART))</t>
    <phoneticPr fontId="2"/>
  </si>
  <si>
    <t>20.ICP-AES・マイクロ波加熱装置</t>
    <phoneticPr fontId="2"/>
  </si>
  <si>
    <t>機械工学科</t>
  </si>
  <si>
    <t>化学・生命工学科</t>
  </si>
  <si>
    <t>電気電子・情報工学科</t>
  </si>
  <si>
    <t>総合情報メディアセンター</t>
    <phoneticPr fontId="2"/>
  </si>
  <si>
    <t>環境コース</t>
  </si>
  <si>
    <t>防災コース</t>
  </si>
  <si>
    <t>機械コース</t>
  </si>
  <si>
    <t>知能機械コース</t>
  </si>
  <si>
    <t>物質化学コース</t>
  </si>
  <si>
    <t>生命化学コース</t>
  </si>
  <si>
    <t>電気電子コース</t>
  </si>
  <si>
    <t>情報コース</t>
  </si>
  <si>
    <t>応用物理コース</t>
  </si>
  <si>
    <t>共同獣医学科</t>
  </si>
  <si>
    <t>基礎獣医学</t>
  </si>
  <si>
    <t>病態獣医学</t>
    <phoneticPr fontId="2"/>
  </si>
  <si>
    <t>応用獣医学</t>
  </si>
  <si>
    <t>臨床獣医学</t>
  </si>
  <si>
    <t>附属動物病院</t>
  </si>
  <si>
    <t>iCeMS</t>
  </si>
  <si>
    <t>高度情報システム開発研究部門</t>
  </si>
  <si>
    <t>情報メディア開発研究部門</t>
    <phoneticPr fontId="2"/>
  </si>
  <si>
    <t>カリキュラム開発研究部門</t>
  </si>
  <si>
    <t>生涯学習システム開発研究部門</t>
  </si>
  <si>
    <t>附属野生動物管理学研究センター</t>
  </si>
  <si>
    <t>抗酸化研究部門</t>
    <phoneticPr fontId="2"/>
  </si>
  <si>
    <t>アセットセンター</t>
    <phoneticPr fontId="2"/>
  </si>
  <si>
    <t xml:space="preserve">応用生物科学科 </t>
  </si>
  <si>
    <t>附属岐阜フィールド科学教育研究センター</t>
  </si>
  <si>
    <t>講座・コース名</t>
    <rPh sb="0" eb="2">
      <t>コウザ</t>
    </rPh>
    <rPh sb="6" eb="7">
      <t>メイ</t>
    </rPh>
    <phoneticPr fontId="2"/>
  </si>
  <si>
    <t>平成 ２７ 年度　岐阜大学生命科学総合研究支援センター機器分析分野</t>
    <rPh sb="0" eb="2">
      <t>ヘイセイ</t>
    </rPh>
    <rPh sb="6" eb="8">
      <t>ネンド</t>
    </rPh>
    <phoneticPr fontId="2"/>
  </si>
  <si>
    <t>43.MS(Shmaidzu AXIMA)</t>
    <phoneticPr fontId="2"/>
  </si>
  <si>
    <t>45.核磁気共鳴装置Bruker Biospin AVANCE III 600</t>
    <phoneticPr fontId="2"/>
  </si>
  <si>
    <t>46.核磁気共鳴装置Bruker Biospin AVANCE III 800</t>
    <phoneticPr fontId="2"/>
  </si>
  <si>
    <t>47.超高輝度X線回折装置（Rigaku FR-E SuperBright）</t>
    <phoneticPr fontId="2"/>
  </si>
  <si>
    <t>48.電子スピン共鳴装置　ESR（Bruker Biospin EMXmicro）</t>
    <phoneticPr fontId="2"/>
  </si>
  <si>
    <t>44.液クロ(shimadzu NanoLC)</t>
    <rPh sb="3" eb="4">
      <t>エキ</t>
    </rPh>
    <phoneticPr fontId="2"/>
  </si>
  <si>
    <t>9.液クロ(Agilent)</t>
    <phoneticPr fontId="2"/>
  </si>
  <si>
    <t xml:space="preserve">臨床教授 </t>
    <phoneticPr fontId="2"/>
  </si>
  <si>
    <t>フェロー</t>
    <phoneticPr fontId="2"/>
  </si>
  <si>
    <t>臨床准教授</t>
    <phoneticPr fontId="2"/>
  </si>
  <si>
    <t xml:space="preserve">臨床講師 </t>
    <phoneticPr fontId="2"/>
  </si>
  <si>
    <t>技能補佐員</t>
    <phoneticPr fontId="2"/>
  </si>
  <si>
    <t>産官学連携研究員</t>
    <phoneticPr fontId="2"/>
  </si>
  <si>
    <t>非常勤研究員</t>
    <phoneticPr fontId="2"/>
  </si>
  <si>
    <t>特定研究者</t>
    <phoneticPr fontId="2"/>
  </si>
  <si>
    <t>特定研究補佐員</t>
    <phoneticPr fontId="2"/>
  </si>
  <si>
    <t>特定研究支援者</t>
    <phoneticPr fontId="2"/>
  </si>
  <si>
    <t>学術研究補佐員</t>
    <phoneticPr fontId="2"/>
  </si>
  <si>
    <t>特別協力研究員</t>
    <rPh sb="0" eb="2">
      <t>トクベツ</t>
    </rPh>
    <rPh sb="2" eb="4">
      <t>キョウリョク</t>
    </rPh>
    <rPh sb="4" eb="7">
      <t>ケンキュウイン</t>
    </rPh>
    <phoneticPr fontId="2"/>
  </si>
  <si>
    <t>D3</t>
    <phoneticPr fontId="2"/>
  </si>
  <si>
    <t>D2</t>
    <phoneticPr fontId="2"/>
  </si>
  <si>
    <t>D1</t>
    <phoneticPr fontId="2"/>
  </si>
  <si>
    <t>M2</t>
    <phoneticPr fontId="2"/>
  </si>
  <si>
    <t>M1</t>
    <phoneticPr fontId="2"/>
  </si>
  <si>
    <t>B4</t>
    <phoneticPr fontId="2"/>
  </si>
  <si>
    <t>平成 ２８ 年度　岐阜大学生命科学総合研究支援センター機器分析分野</t>
    <rPh sb="0" eb="2">
      <t>ヘイセイ</t>
    </rPh>
    <rPh sb="6" eb="8">
      <t>ネンド</t>
    </rPh>
    <phoneticPr fontId="2"/>
  </si>
  <si>
    <t>機器利用申請書及び機器利用講習会参加申し込み</t>
    <phoneticPr fontId="2"/>
  </si>
  <si>
    <t>放射性同位元素実験分野</t>
    <rPh sb="0" eb="3">
      <t>ホウシャセイ</t>
    </rPh>
    <rPh sb="3" eb="5">
      <t>ドウイ</t>
    </rPh>
    <rPh sb="5" eb="7">
      <t>ゲンソ</t>
    </rPh>
    <rPh sb="7" eb="9">
      <t>ジッケン</t>
    </rPh>
    <rPh sb="9" eb="11">
      <t>ブンヤ</t>
    </rPh>
    <phoneticPr fontId="2"/>
  </si>
  <si>
    <t>次世代金型創成技術研究センター</t>
    <rPh sb="0" eb="3">
      <t>ジセダイ</t>
    </rPh>
    <phoneticPr fontId="2"/>
  </si>
  <si>
    <t>次世代エネルギー研究センター</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</si>
</sst>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6"/>
      <name val="ＭＳ Ｐ明朝"/>
      <family val="1"/>
      <charset val="128"/>
    </font>
    <font>
      <sz val="8"/>
      <color indexed="10"/>
      <name val="ＭＳ Ｐ明朝"/>
      <family val="1"/>
      <charset val="128"/>
    </font>
    <font>
      <b/>
      <sz val="14"/>
      <name val="ＭＳ Ｐ明朝"/>
      <family val="1"/>
      <charset val="128"/>
    </font>
    <font>
      <b/>
      <sz val="11"/>
      <name val="ＭＳ Ｐ明朝"/>
      <family val="1"/>
      <charset val="128"/>
    </font>
    <font>
      <sz val="10.5"/>
      <name val="ＭＳ Ｐ明朝"/>
      <family val="1"/>
      <charset val="128"/>
    </font>
    <font>
      <sz val="8"/>
      <color indexed="8"/>
      <name val="ＭＳ Ｐ明朝"/>
      <family val="1"/>
      <charset val="128"/>
    </font>
    <font>
      <sz val="11"/>
      <color indexed="8"/>
      <name val="ＭＳ Ｐゴシック"/>
      <family val="3"/>
      <charset val="128"/>
    </font>
    <font>
      <b/>
      <sz val="10"/>
      <name val="ＭＳ Ｐ明朝"/>
      <family val="1"/>
      <charset val="128"/>
    </font>
  </fonts>
  <fills count="2">
    <fill>
      <patternFill patternType="none"/>
    </fill>
    <fill>
      <patternFill patternType="gray125"/>
    </fill>
  </fills>
  <borders count="33">
    <border>
      <left/>
      <right/>
      <top/>
      <bottom/>
      <diagonal/>
    </border>
    <border>
      <left/>
      <right/>
      <top style="thin">
        <color indexed="64"/>
      </top>
      <bottom/>
      <diagonal/>
    </border>
    <border>
      <left style="hair">
        <color indexed="64"/>
      </left>
      <right/>
      <top/>
      <bottom/>
      <diagonal/>
    </border>
    <border>
      <left/>
      <right style="thin">
        <color indexed="64"/>
      </right>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hair">
        <color indexed="64"/>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s>
  <cellStyleXfs count="1">
    <xf numFmtId="0" fontId="0" fillId="0" borderId="0"/>
  </cellStyleXfs>
  <cellXfs count="139">
    <xf numFmtId="0" fontId="0" fillId="0" borderId="0" xfId="0"/>
    <xf numFmtId="0" fontId="0" fillId="0" borderId="0" xfId="0" applyAlignment="1">
      <alignment wrapText="1"/>
    </xf>
    <xf numFmtId="0" fontId="3" fillId="0" borderId="1" xfId="0" applyFont="1" applyBorder="1" applyAlignment="1">
      <alignment horizontal="center"/>
    </xf>
    <xf numFmtId="0" fontId="3" fillId="0" borderId="1" xfId="0" applyFont="1" applyBorder="1"/>
    <xf numFmtId="0" fontId="3" fillId="0" borderId="2" xfId="0" applyFont="1" applyBorder="1"/>
    <xf numFmtId="0" fontId="3" fillId="0" borderId="0" xfId="0" applyFont="1" applyBorder="1"/>
    <xf numFmtId="0" fontId="3" fillId="0" borderId="3" xfId="0" applyFont="1" applyBorder="1"/>
    <xf numFmtId="0" fontId="3" fillId="0" borderId="0" xfId="0" applyFont="1" applyBorder="1" applyAlignment="1">
      <alignment horizontal="right" vertical="center"/>
    </xf>
    <xf numFmtId="0" fontId="3" fillId="0" borderId="4" xfId="0" applyFont="1" applyBorder="1" applyAlignment="1">
      <alignment horizontal="center"/>
    </xf>
    <xf numFmtId="0" fontId="3" fillId="0" borderId="4" xfId="0" applyFont="1" applyBorder="1"/>
    <xf numFmtId="0" fontId="3" fillId="0" borderId="5" xfId="0" applyFont="1" applyBorder="1"/>
    <xf numFmtId="0" fontId="3" fillId="0" borderId="6" xfId="0" applyFont="1" applyBorder="1" applyAlignment="1">
      <alignment vertical="center"/>
    </xf>
    <xf numFmtId="0" fontId="3" fillId="0" borderId="7" xfId="0" applyFont="1" applyBorder="1"/>
    <xf numFmtId="0" fontId="5" fillId="0" borderId="0" xfId="0" applyFont="1"/>
    <xf numFmtId="0" fontId="3" fillId="0" borderId="0" xfId="0" applyFont="1"/>
    <xf numFmtId="0" fontId="3" fillId="0" borderId="8" xfId="0" applyFont="1" applyBorder="1"/>
    <xf numFmtId="0" fontId="3" fillId="0" borderId="6" xfId="0" applyFont="1" applyBorder="1"/>
    <xf numFmtId="0" fontId="3" fillId="0" borderId="9" xfId="0" applyFont="1" applyBorder="1"/>
    <xf numFmtId="0" fontId="4" fillId="0" borderId="0" xfId="0" applyFont="1" applyFill="1" applyBorder="1" applyAlignment="1">
      <alignment horizontal="right" vertical="center"/>
    </xf>
    <xf numFmtId="0" fontId="4" fillId="0" borderId="0" xfId="0" applyFont="1"/>
    <xf numFmtId="0" fontId="4" fillId="0" borderId="0" xfId="0" applyFont="1" applyAlignment="1">
      <alignment vertical="center"/>
    </xf>
    <xf numFmtId="0" fontId="3" fillId="0" borderId="10" xfId="0" applyFont="1" applyBorder="1"/>
    <xf numFmtId="0" fontId="3" fillId="0" borderId="11" xfId="0" applyFont="1" applyBorder="1" applyAlignment="1">
      <alignment vertical="center" wrapText="1"/>
    </xf>
    <xf numFmtId="0" fontId="9" fillId="0" borderId="0" xfId="0" applyFont="1"/>
    <xf numFmtId="0" fontId="10" fillId="0" borderId="0" xfId="0" applyFont="1"/>
    <xf numFmtId="0" fontId="3" fillId="0" borderId="0" xfId="0" applyFont="1" applyAlignment="1"/>
    <xf numFmtId="0" fontId="3" fillId="0" borderId="0" xfId="0" applyFont="1" applyAlignment="1">
      <alignment wrapText="1"/>
    </xf>
    <xf numFmtId="0" fontId="0" fillId="0" borderId="0" xfId="0" applyAlignment="1">
      <alignment horizontal="left"/>
    </xf>
    <xf numFmtId="0" fontId="0" fillId="0" borderId="12" xfId="0" applyBorder="1"/>
    <xf numFmtId="0" fontId="0" fillId="0" borderId="0" xfId="0" applyAlignment="1"/>
    <xf numFmtId="0" fontId="0" fillId="0" borderId="12" xfId="0" applyBorder="1" applyAlignment="1"/>
    <xf numFmtId="0" fontId="3" fillId="0" borderId="12" xfId="0" applyFont="1" applyBorder="1" applyAlignment="1">
      <alignment horizontal="center" vertical="center" shrinkToFit="1"/>
    </xf>
    <xf numFmtId="0" fontId="3" fillId="0" borderId="12" xfId="0" applyFont="1" applyBorder="1" applyAlignment="1">
      <alignment horizontal="center" vertical="center" wrapText="1"/>
    </xf>
    <xf numFmtId="0" fontId="1" fillId="0" borderId="0" xfId="0" applyFont="1"/>
    <xf numFmtId="0" fontId="0" fillId="0" borderId="12" xfId="0" applyNumberFormat="1" applyBorder="1" applyAlignment="1"/>
    <xf numFmtId="0" fontId="3" fillId="0" borderId="13" xfId="0" applyFont="1" applyBorder="1"/>
    <xf numFmtId="0" fontId="3" fillId="0" borderId="14" xfId="0" applyFont="1" applyBorder="1"/>
    <xf numFmtId="0" fontId="3" fillId="0" borderId="15" xfId="0" applyFont="1" applyBorder="1"/>
    <xf numFmtId="0" fontId="3" fillId="0" borderId="13" xfId="0" applyFont="1" applyBorder="1" applyAlignment="1">
      <alignment vertical="center" shrinkToFit="1"/>
    </xf>
    <xf numFmtId="0" fontId="3" fillId="0" borderId="16" xfId="0" applyFont="1" applyBorder="1" applyAlignment="1">
      <alignment vertical="center" shrinkToFit="1"/>
    </xf>
    <xf numFmtId="0" fontId="3" fillId="0" borderId="14" xfId="0" applyFont="1" applyBorder="1" applyAlignment="1">
      <alignment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vertical="center"/>
    </xf>
    <xf numFmtId="0" fontId="3" fillId="0" borderId="4" xfId="0" applyFont="1" applyBorder="1" applyAlignment="1">
      <alignment vertical="center"/>
    </xf>
    <xf numFmtId="0" fontId="3" fillId="0" borderId="4" xfId="0" applyFont="1" applyBorder="1" applyAlignment="1">
      <alignment vertical="center" shrinkToFit="1"/>
    </xf>
    <xf numFmtId="0" fontId="3" fillId="0" borderId="6" xfId="0" applyFont="1" applyBorder="1" applyAlignment="1">
      <alignment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21" xfId="0" applyFont="1" applyBorder="1" applyAlignment="1">
      <alignment horizontal="center" vertical="center" shrinkToFit="1"/>
    </xf>
    <xf numFmtId="0" fontId="11" fillId="0" borderId="0" xfId="0" applyFont="1" applyAlignment="1">
      <alignment wrapText="1"/>
    </xf>
    <xf numFmtId="0" fontId="11" fillId="0" borderId="0" xfId="0" applyFont="1" applyAlignment="1"/>
    <xf numFmtId="0" fontId="0" fillId="0" borderId="0" xfId="0" applyAlignment="1"/>
    <xf numFmtId="0" fontId="3" fillId="0" borderId="1" xfId="0" applyFont="1" applyBorder="1" applyAlignment="1">
      <alignment vertical="center"/>
    </xf>
    <xf numFmtId="0" fontId="3" fillId="0" borderId="29"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21" xfId="0" applyFont="1" applyBorder="1" applyAlignment="1">
      <alignment vertical="center" shrinkToFit="1"/>
    </xf>
    <xf numFmtId="0" fontId="3" fillId="0" borderId="23" xfId="0" applyFont="1" applyBorder="1" applyAlignment="1">
      <alignment vertical="center" shrinkToFit="1"/>
    </xf>
    <xf numFmtId="0" fontId="3" fillId="0" borderId="14" xfId="0" applyFont="1" applyBorder="1" applyAlignment="1">
      <alignment horizontal="center" vertical="center"/>
    </xf>
    <xf numFmtId="0" fontId="3" fillId="0" borderId="14" xfId="0" applyFont="1" applyBorder="1" applyAlignment="1">
      <alignment shrinkToFit="1"/>
    </xf>
    <xf numFmtId="0" fontId="3" fillId="0" borderId="15" xfId="0" applyFont="1" applyBorder="1" applyAlignment="1">
      <alignment shrinkToFit="1"/>
    </xf>
    <xf numFmtId="0" fontId="3" fillId="0" borderId="4" xfId="0" applyFont="1" applyBorder="1" applyAlignment="1">
      <alignment horizontal="right" vertical="center"/>
    </xf>
    <xf numFmtId="0" fontId="3" fillId="0" borderId="14" xfId="0" applyFont="1" applyBorder="1" applyAlignment="1">
      <alignment vertical="center"/>
    </xf>
    <xf numFmtId="0" fontId="3" fillId="0" borderId="15" xfId="0" applyFont="1" applyBorder="1" applyAlignment="1">
      <alignment vertical="center"/>
    </xf>
    <xf numFmtId="0" fontId="9" fillId="0" borderId="0" xfId="0" applyFont="1" applyAlignment="1">
      <alignment horizontal="center" vertical="center"/>
    </xf>
    <xf numFmtId="0" fontId="9" fillId="0" borderId="0" xfId="0" applyFont="1" applyAlignment="1">
      <alignment horizontal="left"/>
    </xf>
    <xf numFmtId="0" fontId="3" fillId="0" borderId="1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7"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9" xfId="0" applyFont="1" applyBorder="1" applyAlignment="1">
      <alignment horizontal="center" vertical="center" shrinkToFit="1"/>
    </xf>
    <xf numFmtId="0" fontId="0" fillId="0" borderId="6" xfId="0" applyBorder="1"/>
    <xf numFmtId="0" fontId="0" fillId="0" borderId="6" xfId="0" applyBorder="1" applyAlignment="1">
      <alignment vertical="center" shrinkToFit="1"/>
    </xf>
    <xf numFmtId="0" fontId="0" fillId="0" borderId="21" xfId="0" applyBorder="1" applyAlignment="1">
      <alignment vertical="center" shrinkToFi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8" xfId="0" applyFont="1" applyBorder="1" applyAlignment="1">
      <alignment horizontal="center" vertical="center"/>
    </xf>
    <xf numFmtId="0" fontId="3" fillId="0" borderId="24" xfId="0" applyFont="1" applyBorder="1" applyAlignment="1">
      <alignment vertical="center"/>
    </xf>
    <xf numFmtId="0" fontId="3" fillId="0" borderId="1" xfId="0" applyFont="1" applyBorder="1" applyAlignment="1">
      <alignment vertical="center" shrinkToFit="1"/>
    </xf>
    <xf numFmtId="0" fontId="3" fillId="0" borderId="0" xfId="0" applyFont="1" applyAlignment="1">
      <alignment wrapText="1"/>
    </xf>
    <xf numFmtId="0" fontId="3" fillId="0" borderId="1" xfId="0" applyFont="1" applyBorder="1" applyAlignment="1">
      <alignment horizontal="right" vertical="center"/>
    </xf>
    <xf numFmtId="0" fontId="12" fillId="0" borderId="0" xfId="0" applyFont="1" applyBorder="1" applyAlignment="1">
      <alignment vertical="center" wrapText="1"/>
    </xf>
    <xf numFmtId="0" fontId="13" fillId="0" borderId="0" xfId="0" applyFont="1" applyAlignment="1">
      <alignment wrapText="1"/>
    </xf>
    <xf numFmtId="0" fontId="3" fillId="0" borderId="2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4"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4" xfId="0" applyFont="1" applyBorder="1" applyAlignment="1">
      <alignment vertical="center" shrinkToFit="1"/>
    </xf>
    <xf numFmtId="0" fontId="3" fillId="0" borderId="25" xfId="0" applyFont="1" applyBorder="1" applyAlignment="1">
      <alignment vertical="center" shrinkToFit="1"/>
    </xf>
    <xf numFmtId="0" fontId="0" fillId="0" borderId="5" xfId="0" applyBorder="1" applyAlignment="1">
      <alignment vertical="center" shrinkToFit="1"/>
    </xf>
    <xf numFmtId="0" fontId="0" fillId="0" borderId="9" xfId="0" applyBorder="1" applyAlignment="1">
      <alignment vertical="center" shrinkToFit="1"/>
    </xf>
    <xf numFmtId="0" fontId="8" fillId="0" borderId="0" xfId="0" applyFont="1" applyBorder="1" applyAlignment="1">
      <alignment vertical="center" wrapText="1"/>
    </xf>
    <xf numFmtId="0" fontId="3" fillId="0" borderId="15" xfId="0" applyFont="1" applyBorder="1" applyAlignment="1">
      <alignment horizontal="center" vertical="center" shrinkToFi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6" xfId="0" applyFont="1" applyBorder="1" applyAlignment="1">
      <alignment horizontal="left" vertical="center"/>
    </xf>
    <xf numFmtId="0" fontId="14" fillId="0" borderId="17" xfId="0" applyFont="1" applyBorder="1" applyAlignment="1">
      <alignment vertical="center" wrapText="1"/>
    </xf>
    <xf numFmtId="0" fontId="0" fillId="0" borderId="4" xfId="0" applyBorder="1"/>
    <xf numFmtId="0" fontId="0" fillId="0" borderId="22" xfId="0" applyBorder="1"/>
    <xf numFmtId="0" fontId="3" fillId="0" borderId="30" xfId="0" applyFont="1" applyBorder="1" applyAlignment="1">
      <alignment horizontal="center" vertical="center"/>
    </xf>
    <xf numFmtId="0" fontId="3" fillId="0" borderId="17" xfId="0" applyFont="1" applyBorder="1" applyAlignment="1">
      <alignment vertical="center" shrinkToFit="1"/>
    </xf>
    <xf numFmtId="0" fontId="3" fillId="0" borderId="22" xfId="0" applyFont="1" applyBorder="1" applyAlignment="1">
      <alignment vertical="center" shrinkToFit="1"/>
    </xf>
    <xf numFmtId="0" fontId="3" fillId="0" borderId="26" xfId="0" applyFont="1" applyBorder="1" applyAlignment="1">
      <alignment horizontal="center" vertical="center" shrinkToFit="1"/>
    </xf>
    <xf numFmtId="0" fontId="3" fillId="0" borderId="23" xfId="0" applyFont="1" applyBorder="1" applyAlignment="1">
      <alignment horizontal="center" vertical="center" shrinkToFit="1"/>
    </xf>
    <xf numFmtId="0" fontId="8" fillId="0" borderId="4" xfId="0" applyFont="1" applyBorder="1" applyAlignment="1">
      <alignment vertical="center" wrapText="1"/>
    </xf>
    <xf numFmtId="0" fontId="3" fillId="0" borderId="4" xfId="0" applyFont="1" applyBorder="1" applyAlignment="1">
      <alignment wrapText="1"/>
    </xf>
    <xf numFmtId="0" fontId="3" fillId="0" borderId="8" xfId="0" applyFont="1" applyBorder="1" applyAlignment="1">
      <alignment vertical="center"/>
    </xf>
    <xf numFmtId="56" fontId="3" fillId="0" borderId="13" xfId="0" applyNumberFormat="1" applyFont="1" applyBorder="1" applyAlignment="1">
      <alignment horizontal="left" vertical="center"/>
    </xf>
    <xf numFmtId="0" fontId="0" fillId="0" borderId="28" xfId="0" applyBorder="1" applyAlignment="1">
      <alignment vertical="center" wrapText="1"/>
    </xf>
    <xf numFmtId="0" fontId="0" fillId="0" borderId="31" xfId="0" applyBorder="1" applyAlignment="1">
      <alignment vertical="center" wrapText="1"/>
    </xf>
    <xf numFmtId="0" fontId="3" fillId="0" borderId="18" xfId="0" applyFont="1" applyBorder="1" applyAlignment="1">
      <alignment vertical="center" shrinkToFit="1"/>
    </xf>
    <xf numFmtId="0" fontId="3" fillId="0" borderId="19" xfId="0" applyFont="1" applyBorder="1" applyAlignment="1">
      <alignment vertical="center" shrinkToFit="1"/>
    </xf>
    <xf numFmtId="0" fontId="3" fillId="0" borderId="20" xfId="0" applyFont="1" applyBorder="1" applyAlignment="1">
      <alignment vertical="center" shrinkToFit="1"/>
    </xf>
    <xf numFmtId="0" fontId="7" fillId="0" borderId="0" xfId="0" applyFont="1" applyAlignment="1">
      <alignment vertical="center"/>
    </xf>
    <xf numFmtId="0" fontId="4" fillId="0" borderId="0" xfId="0" applyFont="1" applyAlignment="1">
      <alignment vertical="center" wrapText="1"/>
    </xf>
    <xf numFmtId="0" fontId="3" fillId="0" borderId="29" xfId="0" applyFont="1" applyBorder="1" applyAlignment="1">
      <alignment horizontal="center" vertical="center" shrinkToFit="1"/>
    </xf>
    <xf numFmtId="0" fontId="3" fillId="0" borderId="11"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3" fillId="0" borderId="0" xfId="0" applyFont="1" applyAlignment="1">
      <alignment horizontal="center" vertical="center"/>
    </xf>
    <xf numFmtId="0" fontId="3" fillId="0" borderId="23" xfId="0" applyFont="1" applyBorder="1" applyAlignment="1">
      <alignment vertical="center"/>
    </xf>
    <xf numFmtId="0" fontId="3" fillId="0" borderId="0" xfId="0" applyFont="1" applyBorder="1" applyAlignment="1">
      <alignment vertical="center" shrinkToFit="1"/>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vertical="center" shrinkToFit="1"/>
    </xf>
    <xf numFmtId="0" fontId="3" fillId="0" borderId="2" xfId="0" applyFont="1" applyBorder="1" applyAlignment="1">
      <alignment vertical="center"/>
    </xf>
    <xf numFmtId="0" fontId="3" fillId="0" borderId="0"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F99"/>
  <sheetViews>
    <sheetView tabSelected="1" workbookViewId="0">
      <selection activeCell="D10" sqref="D10:G10"/>
    </sheetView>
  </sheetViews>
  <sheetFormatPr defaultColWidth="0" defaultRowHeight="13.5" zeroHeight="1"/>
  <cols>
    <col min="1" max="1" width="12.625" style="14" customWidth="1"/>
    <col min="2" max="16" width="4.875" style="14" customWidth="1"/>
    <col min="17" max="17" width="5.25" style="14" customWidth="1"/>
    <col min="18" max="18" width="4.875" style="14" customWidth="1"/>
    <col min="19" max="20" width="4.875" style="14" hidden="1" customWidth="1"/>
    <col min="21" max="21" width="37.75" style="14" hidden="1" customWidth="1"/>
    <col min="22" max="28" width="4.875" style="14" hidden="1" customWidth="1"/>
    <col min="29" max="16384" width="0" style="14" hidden="1"/>
  </cols>
  <sheetData>
    <row r="1" spans="1:32" ht="17.25">
      <c r="A1" s="68" t="s">
        <v>267</v>
      </c>
      <c r="B1" s="68"/>
      <c r="C1" s="68"/>
      <c r="D1" s="68"/>
      <c r="E1" s="68"/>
      <c r="F1" s="68"/>
      <c r="G1" s="68"/>
      <c r="H1" s="68"/>
      <c r="I1" s="68"/>
      <c r="J1" s="68"/>
      <c r="K1" s="68"/>
      <c r="L1" s="68"/>
      <c r="M1" s="68"/>
      <c r="N1" s="68"/>
      <c r="O1" s="68"/>
      <c r="P1" s="68"/>
      <c r="Q1" s="68"/>
    </row>
    <row r="2" spans="1:32" ht="17.25" customHeight="1">
      <c r="C2" s="69" t="s">
        <v>268</v>
      </c>
      <c r="D2" s="69"/>
      <c r="E2" s="69"/>
      <c r="F2" s="69"/>
      <c r="G2" s="69"/>
      <c r="H2" s="69"/>
      <c r="I2" s="69"/>
      <c r="J2" s="69"/>
      <c r="K2" s="69"/>
      <c r="L2" s="69"/>
      <c r="M2" s="69"/>
      <c r="N2" s="69"/>
      <c r="O2" s="69"/>
      <c r="P2" s="69"/>
      <c r="Q2" s="69"/>
      <c r="U2" s="23"/>
      <c r="V2" s="23"/>
      <c r="W2" s="23"/>
      <c r="X2" s="23"/>
      <c r="Y2" s="23"/>
      <c r="Z2" s="23"/>
      <c r="AA2" s="23"/>
      <c r="AB2" s="23"/>
      <c r="AC2" s="23"/>
      <c r="AD2" s="23"/>
      <c r="AE2" s="23"/>
      <c r="AF2" s="24"/>
    </row>
    <row r="3" spans="1:32" ht="11.25" customHeight="1">
      <c r="D3" s="23"/>
      <c r="E3" s="23"/>
      <c r="F3" s="23"/>
      <c r="G3" s="23"/>
      <c r="H3" s="23"/>
      <c r="I3" s="23"/>
      <c r="J3" s="23"/>
      <c r="K3" s="23"/>
      <c r="L3" s="23"/>
      <c r="M3" s="23"/>
      <c r="N3" s="23"/>
      <c r="O3" s="23"/>
      <c r="P3" s="24"/>
    </row>
    <row r="4" spans="1:32" ht="30.75" customHeight="1">
      <c r="A4" s="53" t="s">
        <v>159</v>
      </c>
      <c r="B4" s="54"/>
      <c r="C4" s="54"/>
      <c r="D4" s="54"/>
      <c r="E4" s="55"/>
      <c r="F4" s="55"/>
      <c r="G4" s="23"/>
      <c r="H4" s="23"/>
      <c r="I4" s="23"/>
      <c r="J4" s="23"/>
      <c r="K4" s="23"/>
      <c r="L4" s="23"/>
      <c r="M4" s="23"/>
      <c r="N4" s="23"/>
      <c r="O4" s="23"/>
      <c r="P4" s="24"/>
    </row>
    <row r="5" spans="1:32" ht="8.25" customHeight="1">
      <c r="A5" s="26"/>
      <c r="B5" s="25"/>
      <c r="C5" s="25"/>
      <c r="D5" s="25"/>
      <c r="E5" s="25"/>
      <c r="F5" s="25"/>
      <c r="G5" s="23"/>
      <c r="H5" s="23"/>
      <c r="I5" s="23"/>
      <c r="J5" s="23"/>
      <c r="K5" s="23"/>
      <c r="L5" s="23"/>
      <c r="M5" s="23"/>
      <c r="N5" s="23"/>
      <c r="O5" s="23"/>
      <c r="P5" s="24"/>
    </row>
    <row r="6" spans="1:32" ht="27.75" customHeight="1">
      <c r="A6" s="53" t="s">
        <v>32</v>
      </c>
      <c r="B6" s="89"/>
      <c r="C6" s="89"/>
      <c r="D6" s="89"/>
      <c r="E6" s="89"/>
      <c r="F6" s="89"/>
      <c r="G6" s="89"/>
      <c r="H6" s="89"/>
      <c r="I6" s="89"/>
      <c r="J6" s="89"/>
      <c r="K6" s="89"/>
      <c r="L6" s="89"/>
      <c r="M6" s="89"/>
      <c r="N6" s="89"/>
      <c r="O6" s="89"/>
      <c r="P6" s="89"/>
      <c r="Q6" s="89"/>
    </row>
    <row r="7" spans="1:32" ht="7.5" customHeight="1">
      <c r="D7" s="23"/>
      <c r="E7" s="23"/>
      <c r="F7" s="23"/>
      <c r="G7" s="23"/>
      <c r="H7" s="23"/>
      <c r="I7" s="23"/>
      <c r="J7" s="23"/>
      <c r="K7" s="23"/>
      <c r="L7" s="23"/>
      <c r="M7" s="23"/>
      <c r="N7" s="23"/>
      <c r="O7" s="23"/>
      <c r="P7" s="24"/>
    </row>
    <row r="8" spans="1:32" ht="24" customHeight="1">
      <c r="A8" s="84" t="s">
        <v>111</v>
      </c>
      <c r="B8" s="87" t="s">
        <v>0</v>
      </c>
      <c r="C8" s="56"/>
      <c r="D8" s="88"/>
      <c r="E8" s="88"/>
      <c r="F8" s="88"/>
      <c r="G8" s="88"/>
      <c r="H8" s="88"/>
      <c r="I8" s="2" t="s">
        <v>1</v>
      </c>
      <c r="J8" s="3"/>
      <c r="K8" s="90" t="s">
        <v>2</v>
      </c>
      <c r="L8" s="90"/>
      <c r="M8" s="56"/>
      <c r="N8" s="56"/>
      <c r="O8" s="56"/>
      <c r="P8" s="56"/>
      <c r="Q8" s="57"/>
    </row>
    <row r="9" spans="1:32" ht="24" customHeight="1">
      <c r="A9" s="85"/>
      <c r="B9" s="44" t="s">
        <v>170</v>
      </c>
      <c r="C9" s="45"/>
      <c r="D9" s="46" t="s">
        <v>160</v>
      </c>
      <c r="E9" s="46"/>
      <c r="F9" s="46"/>
      <c r="G9" s="46"/>
      <c r="H9" s="46" t="s">
        <v>81</v>
      </c>
      <c r="I9" s="46"/>
      <c r="J9" s="46"/>
      <c r="K9" s="46"/>
      <c r="L9" s="46"/>
      <c r="M9" s="46" t="s">
        <v>240</v>
      </c>
      <c r="N9" s="46"/>
      <c r="O9" s="46"/>
      <c r="P9" s="46"/>
      <c r="Q9" s="61"/>
    </row>
    <row r="10" spans="1:32" ht="25.5" customHeight="1">
      <c r="A10" s="86"/>
      <c r="B10" s="58"/>
      <c r="C10" s="59"/>
      <c r="D10" s="47"/>
      <c r="E10" s="47"/>
      <c r="F10" s="47"/>
      <c r="G10" s="47"/>
      <c r="H10" s="47"/>
      <c r="I10" s="47"/>
      <c r="J10" s="47"/>
      <c r="K10" s="47"/>
      <c r="L10" s="47"/>
      <c r="M10" s="47"/>
      <c r="N10" s="82"/>
      <c r="O10" s="82"/>
      <c r="P10" s="82"/>
      <c r="Q10" s="83"/>
      <c r="U10" s="25"/>
    </row>
    <row r="11" spans="1:32" ht="24" customHeight="1">
      <c r="A11" s="86"/>
      <c r="B11" s="35" t="s">
        <v>90</v>
      </c>
      <c r="C11" s="62"/>
      <c r="D11" s="62"/>
      <c r="E11" s="62"/>
      <c r="F11" s="62"/>
      <c r="G11" s="62"/>
      <c r="H11" s="62"/>
      <c r="I11" s="36"/>
      <c r="J11" s="62"/>
      <c r="K11" s="62"/>
      <c r="L11" s="62"/>
      <c r="M11" s="62"/>
      <c r="N11" s="62"/>
      <c r="O11" s="62"/>
      <c r="P11" s="36"/>
      <c r="Q11" s="37"/>
    </row>
    <row r="12" spans="1:32" ht="24" customHeight="1">
      <c r="A12" s="86"/>
      <c r="B12" s="58" t="s">
        <v>4</v>
      </c>
      <c r="C12" s="81"/>
      <c r="D12" s="81"/>
      <c r="E12" s="81"/>
      <c r="F12" s="7" t="s">
        <v>92</v>
      </c>
      <c r="G12" s="131"/>
      <c r="H12" s="131"/>
      <c r="I12" s="131"/>
      <c r="J12" s="131"/>
      <c r="K12" s="131"/>
      <c r="L12" s="131"/>
      <c r="M12" s="131"/>
      <c r="N12" s="131"/>
      <c r="O12" s="131"/>
      <c r="P12" s="131"/>
      <c r="Q12" s="6" t="s">
        <v>93</v>
      </c>
    </row>
    <row r="13" spans="1:32" ht="24" customHeight="1">
      <c r="A13" s="128" t="s">
        <v>89</v>
      </c>
      <c r="B13" s="44" t="s">
        <v>0</v>
      </c>
      <c r="C13" s="45"/>
      <c r="D13" s="46"/>
      <c r="E13" s="46"/>
      <c r="F13" s="46"/>
      <c r="G13" s="46"/>
      <c r="H13" s="46"/>
      <c r="I13" s="8" t="s">
        <v>1</v>
      </c>
      <c r="J13" s="9"/>
      <c r="K13" s="65" t="s">
        <v>2</v>
      </c>
      <c r="L13" s="65"/>
      <c r="M13" s="66"/>
      <c r="N13" s="66"/>
      <c r="O13" s="66"/>
      <c r="P13" s="66"/>
      <c r="Q13" s="67"/>
    </row>
    <row r="14" spans="1:32" ht="24" customHeight="1">
      <c r="A14" s="85"/>
      <c r="B14" s="44" t="s">
        <v>170</v>
      </c>
      <c r="C14" s="45"/>
      <c r="D14" s="46" t="s">
        <v>160</v>
      </c>
      <c r="E14" s="46"/>
      <c r="F14" s="46"/>
      <c r="G14" s="46"/>
      <c r="H14" s="46" t="s">
        <v>81</v>
      </c>
      <c r="I14" s="46"/>
      <c r="J14" s="46"/>
      <c r="K14" s="46"/>
      <c r="L14" s="46"/>
      <c r="M14" s="46" t="s">
        <v>240</v>
      </c>
      <c r="N14" s="46"/>
      <c r="O14" s="46"/>
      <c r="P14" s="46"/>
      <c r="Q14" s="61"/>
    </row>
    <row r="15" spans="1:32" ht="24" customHeight="1">
      <c r="A15" s="129"/>
      <c r="B15" s="58"/>
      <c r="C15" s="59"/>
      <c r="D15" s="47"/>
      <c r="E15" s="47"/>
      <c r="F15" s="47"/>
      <c r="G15" s="47"/>
      <c r="H15" s="47"/>
      <c r="I15" s="47"/>
      <c r="J15" s="47"/>
      <c r="K15" s="47"/>
      <c r="L15" s="47"/>
      <c r="M15" s="47"/>
      <c r="N15" s="47"/>
      <c r="O15" s="47"/>
      <c r="P15" s="47"/>
      <c r="Q15" s="60"/>
    </row>
    <row r="16" spans="1:32" ht="24" customHeight="1">
      <c r="A16" s="130"/>
      <c r="B16" s="35" t="s">
        <v>90</v>
      </c>
      <c r="C16" s="62"/>
      <c r="D16" s="62"/>
      <c r="E16" s="62"/>
      <c r="F16" s="62"/>
      <c r="G16" s="62"/>
      <c r="H16" s="62"/>
      <c r="I16" s="36"/>
      <c r="J16" s="62"/>
      <c r="K16" s="62"/>
      <c r="L16" s="62"/>
      <c r="M16" s="62"/>
      <c r="N16" s="62"/>
      <c r="O16" s="62"/>
      <c r="P16" s="36"/>
      <c r="Q16" s="37"/>
    </row>
    <row r="17" spans="1:17" ht="38.25" customHeight="1">
      <c r="A17" s="22" t="s">
        <v>6</v>
      </c>
      <c r="B17" s="38"/>
      <c r="C17" s="63"/>
      <c r="D17" s="63"/>
      <c r="E17" s="63"/>
      <c r="F17" s="63"/>
      <c r="G17" s="63"/>
      <c r="H17" s="63"/>
      <c r="I17" s="63"/>
      <c r="J17" s="63"/>
      <c r="K17" s="63"/>
      <c r="L17" s="63"/>
      <c r="M17" s="63"/>
      <c r="N17" s="63"/>
      <c r="O17" s="63"/>
      <c r="P17" s="63"/>
      <c r="Q17" s="64"/>
    </row>
    <row r="18" spans="1:17" ht="13.5" customHeight="1">
      <c r="A18" s="111" t="s">
        <v>110</v>
      </c>
      <c r="B18" s="70" t="s">
        <v>7</v>
      </c>
      <c r="C18" s="71"/>
      <c r="D18" s="72"/>
      <c r="E18" s="76" t="s">
        <v>8</v>
      </c>
      <c r="F18" s="113"/>
      <c r="G18" s="76" t="s">
        <v>29</v>
      </c>
      <c r="H18" s="113"/>
      <c r="I18" s="112" t="s">
        <v>28</v>
      </c>
      <c r="J18" s="46"/>
      <c r="K18" s="113"/>
      <c r="L18" s="76" t="s">
        <v>113</v>
      </c>
      <c r="M18" s="77"/>
      <c r="N18" s="77"/>
      <c r="O18" s="78"/>
      <c r="P18" s="76" t="s">
        <v>114</v>
      </c>
      <c r="Q18" s="115"/>
    </row>
    <row r="19" spans="1:17" ht="18.75" customHeight="1">
      <c r="A19" s="111"/>
      <c r="B19" s="73"/>
      <c r="C19" s="74"/>
      <c r="D19" s="75"/>
      <c r="E19" s="101"/>
      <c r="F19" s="102"/>
      <c r="G19" s="101"/>
      <c r="H19" s="102"/>
      <c r="I19" s="101"/>
      <c r="J19" s="82"/>
      <c r="K19" s="102"/>
      <c r="L19" s="79"/>
      <c r="M19" s="51"/>
      <c r="N19" s="51"/>
      <c r="O19" s="80"/>
      <c r="P19" s="79"/>
      <c r="Q19" s="52"/>
    </row>
    <row r="20" spans="1:17" ht="18.75" customHeight="1">
      <c r="A20" s="111"/>
      <c r="B20" s="38"/>
      <c r="C20" s="40"/>
      <c r="D20" s="39"/>
      <c r="E20" s="38"/>
      <c r="F20" s="39"/>
      <c r="G20" s="38"/>
      <c r="H20" s="39"/>
      <c r="I20" s="38"/>
      <c r="J20" s="40"/>
      <c r="K20" s="39"/>
      <c r="L20" s="41"/>
      <c r="M20" s="42"/>
      <c r="N20" s="42"/>
      <c r="O20" s="43"/>
      <c r="P20" s="51"/>
      <c r="Q20" s="52"/>
    </row>
    <row r="21" spans="1:17" ht="18.75" customHeight="1">
      <c r="A21" s="111"/>
      <c r="B21" s="38"/>
      <c r="C21" s="40"/>
      <c r="D21" s="39"/>
      <c r="E21" s="38"/>
      <c r="F21" s="39"/>
      <c r="G21" s="38"/>
      <c r="H21" s="39"/>
      <c r="I21" s="38"/>
      <c r="J21" s="40"/>
      <c r="K21" s="39"/>
      <c r="L21" s="41"/>
      <c r="M21" s="42"/>
      <c r="N21" s="42"/>
      <c r="O21" s="43"/>
      <c r="P21" s="51"/>
      <c r="Q21" s="52"/>
    </row>
    <row r="22" spans="1:17" ht="18.75" customHeight="1">
      <c r="A22" s="111"/>
      <c r="B22" s="38"/>
      <c r="C22" s="40"/>
      <c r="D22" s="39"/>
      <c r="E22" s="38"/>
      <c r="F22" s="39"/>
      <c r="G22" s="38"/>
      <c r="H22" s="39"/>
      <c r="I22" s="38"/>
      <c r="J22" s="40"/>
      <c r="K22" s="39"/>
      <c r="L22" s="41"/>
      <c r="M22" s="42"/>
      <c r="N22" s="42"/>
      <c r="O22" s="43"/>
      <c r="P22" s="51"/>
      <c r="Q22" s="52"/>
    </row>
    <row r="23" spans="1:17" ht="18.75" customHeight="1">
      <c r="A23" s="111"/>
      <c r="B23" s="38"/>
      <c r="C23" s="40"/>
      <c r="D23" s="39"/>
      <c r="E23" s="38"/>
      <c r="F23" s="39"/>
      <c r="G23" s="38"/>
      <c r="H23" s="39"/>
      <c r="I23" s="38"/>
      <c r="J23" s="40"/>
      <c r="K23" s="39"/>
      <c r="L23" s="41"/>
      <c r="M23" s="42"/>
      <c r="N23" s="42"/>
      <c r="O23" s="43"/>
      <c r="P23" s="51"/>
      <c r="Q23" s="52"/>
    </row>
    <row r="24" spans="1:17" ht="18.75" customHeight="1">
      <c r="A24" s="111"/>
      <c r="B24" s="38"/>
      <c r="C24" s="40"/>
      <c r="D24" s="39"/>
      <c r="E24" s="38"/>
      <c r="F24" s="39"/>
      <c r="G24" s="38"/>
      <c r="H24" s="39"/>
      <c r="I24" s="38"/>
      <c r="J24" s="40"/>
      <c r="K24" s="39"/>
      <c r="L24" s="41"/>
      <c r="M24" s="42"/>
      <c r="N24" s="42"/>
      <c r="O24" s="43"/>
      <c r="P24" s="51"/>
      <c r="Q24" s="52"/>
    </row>
    <row r="25" spans="1:17" ht="18.75" customHeight="1">
      <c r="A25" s="111"/>
      <c r="B25" s="38"/>
      <c r="C25" s="40"/>
      <c r="D25" s="39"/>
      <c r="E25" s="38"/>
      <c r="F25" s="39"/>
      <c r="G25" s="38"/>
      <c r="H25" s="39"/>
      <c r="I25" s="38"/>
      <c r="J25" s="40"/>
      <c r="K25" s="39"/>
      <c r="L25" s="41"/>
      <c r="M25" s="42"/>
      <c r="N25" s="42"/>
      <c r="O25" s="43"/>
      <c r="P25" s="51"/>
      <c r="Q25" s="52"/>
    </row>
    <row r="26" spans="1:17" ht="18.75" customHeight="1">
      <c r="A26" s="111"/>
      <c r="B26" s="38"/>
      <c r="C26" s="40"/>
      <c r="D26" s="39"/>
      <c r="E26" s="38"/>
      <c r="F26" s="39"/>
      <c r="G26" s="38"/>
      <c r="H26" s="39"/>
      <c r="I26" s="38"/>
      <c r="J26" s="40"/>
      <c r="K26" s="39"/>
      <c r="L26" s="41"/>
      <c r="M26" s="42"/>
      <c r="N26" s="42"/>
      <c r="O26" s="43"/>
      <c r="P26" s="41"/>
      <c r="Q26" s="104"/>
    </row>
    <row r="27" spans="1:17" ht="18.75" customHeight="1">
      <c r="A27" s="111"/>
      <c r="B27" s="38"/>
      <c r="C27" s="40"/>
      <c r="D27" s="39"/>
      <c r="E27" s="38"/>
      <c r="F27" s="39"/>
      <c r="G27" s="38"/>
      <c r="H27" s="39"/>
      <c r="I27" s="38"/>
      <c r="J27" s="40"/>
      <c r="K27" s="39"/>
      <c r="L27" s="41"/>
      <c r="M27" s="42"/>
      <c r="N27" s="42"/>
      <c r="O27" s="43"/>
      <c r="P27" s="41"/>
      <c r="Q27" s="104"/>
    </row>
    <row r="28" spans="1:17" ht="18.75" customHeight="1">
      <c r="A28" s="111"/>
      <c r="B28" s="38"/>
      <c r="C28" s="40"/>
      <c r="D28" s="39"/>
      <c r="E28" s="38"/>
      <c r="F28" s="39"/>
      <c r="G28" s="38"/>
      <c r="H28" s="39"/>
      <c r="I28" s="38"/>
      <c r="J28" s="40"/>
      <c r="K28" s="39"/>
      <c r="L28" s="41"/>
      <c r="M28" s="42"/>
      <c r="N28" s="42"/>
      <c r="O28" s="43"/>
      <c r="P28" s="41"/>
      <c r="Q28" s="104"/>
    </row>
    <row r="29" spans="1:17" ht="18.75" customHeight="1">
      <c r="A29" s="111"/>
      <c r="B29" s="38"/>
      <c r="C29" s="40"/>
      <c r="D29" s="39"/>
      <c r="E29" s="38"/>
      <c r="F29" s="39"/>
      <c r="G29" s="38"/>
      <c r="H29" s="39"/>
      <c r="I29" s="38"/>
      <c r="J29" s="40"/>
      <c r="K29" s="39"/>
      <c r="L29" s="41"/>
      <c r="M29" s="42"/>
      <c r="N29" s="42"/>
      <c r="O29" s="43"/>
      <c r="P29" s="41"/>
      <c r="Q29" s="104"/>
    </row>
    <row r="30" spans="1:17" ht="12.75" customHeight="1">
      <c r="A30" s="13" t="s">
        <v>26</v>
      </c>
      <c r="B30" s="13"/>
      <c r="C30" s="13"/>
      <c r="D30" s="13"/>
    </row>
    <row r="31" spans="1:17" ht="18.75" customHeight="1">
      <c r="I31" s="15" t="s">
        <v>9</v>
      </c>
      <c r="J31" s="15"/>
      <c r="K31" s="118"/>
      <c r="L31" s="118"/>
      <c r="M31" s="118"/>
      <c r="N31" s="15" t="s">
        <v>10</v>
      </c>
      <c r="O31" s="15"/>
      <c r="P31" s="119"/>
      <c r="Q31" s="107"/>
    </row>
    <row r="32" spans="1:17" ht="41.25" customHeight="1">
      <c r="A32" s="108" t="s">
        <v>112</v>
      </c>
      <c r="B32" s="109"/>
      <c r="C32" s="109"/>
      <c r="D32" s="109"/>
      <c r="E32" s="109"/>
      <c r="F32" s="109"/>
      <c r="G32" s="109"/>
      <c r="H32" s="109"/>
      <c r="I32" s="109"/>
      <c r="J32" s="109"/>
      <c r="K32" s="109"/>
      <c r="L32" s="109"/>
      <c r="M32" s="109"/>
      <c r="N32" s="109"/>
      <c r="O32" s="109"/>
      <c r="P32" s="109"/>
      <c r="Q32" s="110"/>
    </row>
    <row r="33" spans="1:21" ht="24.75" customHeight="1">
      <c r="A33" s="10"/>
      <c r="B33" s="16"/>
      <c r="C33" s="16"/>
      <c r="D33" s="11" t="s">
        <v>94</v>
      </c>
      <c r="E33" s="11"/>
      <c r="F33" s="11"/>
      <c r="G33" s="11"/>
      <c r="H33" s="11"/>
      <c r="I33" s="11"/>
      <c r="J33" s="11"/>
      <c r="K33" s="11"/>
      <c r="L33" s="11"/>
      <c r="M33" s="11"/>
      <c r="N33" s="11"/>
      <c r="O33" s="11"/>
      <c r="P33" s="11"/>
      <c r="Q33" s="17"/>
    </row>
    <row r="34" spans="1:21" s="19" customFormat="1">
      <c r="A34" s="18" t="s">
        <v>11</v>
      </c>
      <c r="B34" s="20">
        <v>1</v>
      </c>
      <c r="C34" s="116" t="s">
        <v>12</v>
      </c>
      <c r="D34" s="117"/>
      <c r="E34" s="117"/>
      <c r="F34" s="117"/>
      <c r="G34" s="117"/>
      <c r="H34" s="117"/>
      <c r="I34" s="117"/>
      <c r="J34" s="117"/>
      <c r="K34" s="117"/>
      <c r="L34" s="117"/>
      <c r="M34" s="117"/>
      <c r="N34" s="117"/>
      <c r="O34" s="117"/>
      <c r="P34" s="117"/>
      <c r="Q34" s="117"/>
      <c r="U34" s="14"/>
    </row>
    <row r="35" spans="1:21" s="19" customFormat="1" ht="10.5" customHeight="1">
      <c r="A35" s="18"/>
      <c r="B35" s="20"/>
      <c r="C35" s="91" t="s">
        <v>205</v>
      </c>
      <c r="D35" s="92"/>
      <c r="E35" s="92"/>
      <c r="F35" s="92"/>
      <c r="G35" s="92"/>
      <c r="H35" s="92"/>
      <c r="I35" s="92"/>
      <c r="J35" s="92"/>
      <c r="K35" s="92"/>
      <c r="L35" s="92"/>
      <c r="M35" s="92"/>
      <c r="N35" s="92"/>
      <c r="O35" s="92"/>
      <c r="P35" s="92"/>
      <c r="Q35" s="92"/>
      <c r="U35" s="14"/>
    </row>
    <row r="36" spans="1:21" s="19" customFormat="1" ht="23.25" customHeight="1">
      <c r="A36" s="18"/>
      <c r="B36" s="20">
        <v>2</v>
      </c>
      <c r="C36" s="103" t="s">
        <v>109</v>
      </c>
      <c r="D36" s="89"/>
      <c r="E36" s="89"/>
      <c r="F36" s="89"/>
      <c r="G36" s="89"/>
      <c r="H36" s="89"/>
      <c r="I36" s="89"/>
      <c r="J36" s="89"/>
      <c r="K36" s="89"/>
      <c r="L36" s="89"/>
      <c r="M36" s="89"/>
      <c r="N36" s="89"/>
      <c r="O36" s="89"/>
      <c r="P36" s="89"/>
      <c r="Q36" s="89"/>
      <c r="U36" s="14"/>
    </row>
    <row r="37" spans="1:21" s="19" customFormat="1">
      <c r="B37" s="20">
        <v>3</v>
      </c>
      <c r="C37" s="126" t="s">
        <v>13</v>
      </c>
      <c r="D37" s="89"/>
      <c r="E37" s="89"/>
      <c r="F37" s="89"/>
      <c r="G37" s="89"/>
      <c r="H37" s="89"/>
      <c r="I37" s="89"/>
      <c r="J37" s="89"/>
      <c r="K37" s="89"/>
      <c r="L37" s="89"/>
      <c r="M37" s="89"/>
      <c r="N37" s="89"/>
      <c r="O37" s="89"/>
      <c r="P37" s="89"/>
      <c r="Q37" s="89"/>
      <c r="U37" s="14"/>
    </row>
    <row r="38" spans="1:21" s="19" customFormat="1">
      <c r="B38" s="20">
        <v>4</v>
      </c>
      <c r="C38" s="126" t="s">
        <v>14</v>
      </c>
      <c r="D38" s="126"/>
      <c r="E38" s="126"/>
      <c r="F38" s="126"/>
      <c r="G38" s="126"/>
      <c r="H38" s="126"/>
      <c r="I38" s="126"/>
      <c r="J38" s="126"/>
      <c r="K38" s="126"/>
      <c r="L38" s="126"/>
      <c r="M38" s="126"/>
      <c r="N38" s="126"/>
      <c r="O38" s="126"/>
      <c r="P38" s="126"/>
      <c r="Q38" s="126"/>
      <c r="U38" s="14"/>
    </row>
    <row r="39" spans="1:21" s="19" customFormat="1">
      <c r="C39" s="126" t="s">
        <v>169</v>
      </c>
      <c r="D39" s="126"/>
      <c r="E39" s="126"/>
      <c r="F39" s="126"/>
      <c r="G39" s="126"/>
      <c r="H39" s="126"/>
      <c r="I39" s="126"/>
      <c r="J39" s="126"/>
      <c r="K39" s="126"/>
      <c r="L39" s="126"/>
      <c r="M39" s="126"/>
      <c r="N39" s="126"/>
      <c r="O39" s="126"/>
      <c r="P39" s="126"/>
      <c r="Q39" s="126"/>
      <c r="U39" s="14"/>
    </row>
    <row r="40" spans="1:21"/>
    <row r="41" spans="1:21" ht="22.5" customHeight="1">
      <c r="B41" s="12" t="s">
        <v>96</v>
      </c>
      <c r="C41" s="12"/>
      <c r="D41" s="105"/>
      <c r="E41" s="106"/>
      <c r="F41" s="106"/>
      <c r="G41" s="106"/>
      <c r="H41" s="107"/>
      <c r="I41" s="21"/>
      <c r="J41" s="12" t="s">
        <v>97</v>
      </c>
      <c r="K41" s="12"/>
      <c r="L41" s="105"/>
      <c r="M41" s="106"/>
      <c r="N41" s="106"/>
      <c r="O41" s="106"/>
      <c r="P41" s="106"/>
      <c r="Q41" s="107"/>
    </row>
    <row r="42" spans="1:21"/>
    <row r="43" spans="1:21">
      <c r="A43" s="125" t="s">
        <v>15</v>
      </c>
    </row>
    <row r="44" spans="1:21">
      <c r="A44" s="125"/>
    </row>
    <row r="45" spans="1:21" ht="13.5" customHeight="1">
      <c r="A45" s="84" t="s">
        <v>110</v>
      </c>
      <c r="B45" s="93" t="s">
        <v>7</v>
      </c>
      <c r="C45" s="94"/>
      <c r="D45" s="95"/>
      <c r="E45" s="96" t="s">
        <v>8</v>
      </c>
      <c r="F45" s="100"/>
      <c r="G45" s="96" t="s">
        <v>29</v>
      </c>
      <c r="H45" s="100"/>
      <c r="I45" s="99" t="s">
        <v>28</v>
      </c>
      <c r="J45" s="88"/>
      <c r="K45" s="100"/>
      <c r="L45" s="96" t="s">
        <v>113</v>
      </c>
      <c r="M45" s="97"/>
      <c r="N45" s="97"/>
      <c r="O45" s="98"/>
      <c r="P45" s="96" t="s">
        <v>114</v>
      </c>
      <c r="Q45" s="127"/>
    </row>
    <row r="46" spans="1:21" ht="18.75" customHeight="1">
      <c r="A46" s="85"/>
      <c r="B46" s="73"/>
      <c r="C46" s="74"/>
      <c r="D46" s="75"/>
      <c r="E46" s="101"/>
      <c r="F46" s="102"/>
      <c r="G46" s="101"/>
      <c r="H46" s="102"/>
      <c r="I46" s="101"/>
      <c r="J46" s="82"/>
      <c r="K46" s="102"/>
      <c r="L46" s="79"/>
      <c r="M46" s="51"/>
      <c r="N46" s="51"/>
      <c r="O46" s="80"/>
      <c r="P46" s="79"/>
      <c r="Q46" s="52"/>
    </row>
    <row r="47" spans="1:21" ht="18.75" customHeight="1">
      <c r="A47" s="85"/>
      <c r="B47" s="38"/>
      <c r="C47" s="40"/>
      <c r="D47" s="39"/>
      <c r="E47" s="38"/>
      <c r="F47" s="39"/>
      <c r="G47" s="38"/>
      <c r="H47" s="39"/>
      <c r="I47" s="38"/>
      <c r="J47" s="40"/>
      <c r="K47" s="39"/>
      <c r="L47" s="41"/>
      <c r="M47" s="42"/>
      <c r="N47" s="42"/>
      <c r="O47" s="43"/>
      <c r="P47" s="51"/>
      <c r="Q47" s="52"/>
    </row>
    <row r="48" spans="1:21" ht="18.75" customHeight="1">
      <c r="A48" s="85"/>
      <c r="B48" s="38"/>
      <c r="C48" s="40"/>
      <c r="D48" s="39"/>
      <c r="E48" s="38"/>
      <c r="F48" s="39"/>
      <c r="G48" s="38"/>
      <c r="H48" s="39"/>
      <c r="I48" s="38"/>
      <c r="J48" s="40"/>
      <c r="K48" s="39"/>
      <c r="L48" s="41"/>
      <c r="M48" s="42"/>
      <c r="N48" s="42"/>
      <c r="O48" s="43"/>
      <c r="P48" s="51"/>
      <c r="Q48" s="52"/>
    </row>
    <row r="49" spans="1:17" ht="18.75" customHeight="1">
      <c r="A49" s="85"/>
      <c r="B49" s="38"/>
      <c r="C49" s="40"/>
      <c r="D49" s="39"/>
      <c r="E49" s="38"/>
      <c r="F49" s="39"/>
      <c r="G49" s="38"/>
      <c r="H49" s="39"/>
      <c r="I49" s="38"/>
      <c r="J49" s="40"/>
      <c r="K49" s="39"/>
      <c r="L49" s="41"/>
      <c r="M49" s="42"/>
      <c r="N49" s="42"/>
      <c r="O49" s="43"/>
      <c r="P49" s="51"/>
      <c r="Q49" s="52"/>
    </row>
    <row r="50" spans="1:17" ht="18.75" customHeight="1">
      <c r="A50" s="85"/>
      <c r="B50" s="38"/>
      <c r="C50" s="40"/>
      <c r="D50" s="39"/>
      <c r="E50" s="38"/>
      <c r="F50" s="39"/>
      <c r="G50" s="38"/>
      <c r="H50" s="39"/>
      <c r="I50" s="38"/>
      <c r="J50" s="40"/>
      <c r="K50" s="39"/>
      <c r="L50" s="41"/>
      <c r="M50" s="42"/>
      <c r="N50" s="42"/>
      <c r="O50" s="43"/>
      <c r="P50" s="51"/>
      <c r="Q50" s="52"/>
    </row>
    <row r="51" spans="1:17" ht="18.75" customHeight="1">
      <c r="A51" s="85"/>
      <c r="B51" s="38"/>
      <c r="C51" s="40"/>
      <c r="D51" s="39"/>
      <c r="E51" s="38"/>
      <c r="F51" s="39"/>
      <c r="G51" s="38"/>
      <c r="H51" s="39"/>
      <c r="I51" s="38"/>
      <c r="J51" s="40"/>
      <c r="K51" s="39"/>
      <c r="L51" s="41"/>
      <c r="M51" s="42"/>
      <c r="N51" s="42"/>
      <c r="O51" s="43"/>
      <c r="P51" s="51"/>
      <c r="Q51" s="52"/>
    </row>
    <row r="52" spans="1:17" ht="18.75" customHeight="1">
      <c r="A52" s="85"/>
      <c r="B52" s="38"/>
      <c r="C52" s="40"/>
      <c r="D52" s="39"/>
      <c r="E52" s="38"/>
      <c r="F52" s="39"/>
      <c r="G52" s="38"/>
      <c r="H52" s="39"/>
      <c r="I52" s="38"/>
      <c r="J52" s="40"/>
      <c r="K52" s="39"/>
      <c r="L52" s="41"/>
      <c r="M52" s="42"/>
      <c r="N52" s="42"/>
      <c r="O52" s="43"/>
      <c r="P52" s="51"/>
      <c r="Q52" s="52"/>
    </row>
    <row r="53" spans="1:17" ht="18.75" customHeight="1">
      <c r="A53" s="85"/>
      <c r="B53" s="38"/>
      <c r="C53" s="40"/>
      <c r="D53" s="39"/>
      <c r="E53" s="38"/>
      <c r="F53" s="39"/>
      <c r="G53" s="38"/>
      <c r="H53" s="39"/>
      <c r="I53" s="38"/>
      <c r="J53" s="40"/>
      <c r="K53" s="39"/>
      <c r="L53" s="41"/>
      <c r="M53" s="42"/>
      <c r="N53" s="42"/>
      <c r="O53" s="43"/>
      <c r="P53" s="41"/>
      <c r="Q53" s="104"/>
    </row>
    <row r="54" spans="1:17" ht="18.75" customHeight="1">
      <c r="A54" s="85"/>
      <c r="B54" s="38"/>
      <c r="C54" s="40"/>
      <c r="D54" s="39"/>
      <c r="E54" s="38"/>
      <c r="F54" s="39"/>
      <c r="G54" s="38"/>
      <c r="H54" s="39"/>
      <c r="I54" s="38"/>
      <c r="J54" s="40"/>
      <c r="K54" s="39"/>
      <c r="L54" s="41"/>
      <c r="M54" s="42"/>
      <c r="N54" s="42"/>
      <c r="O54" s="43"/>
      <c r="P54" s="41"/>
      <c r="Q54" s="104"/>
    </row>
    <row r="55" spans="1:17" ht="18.75" customHeight="1">
      <c r="A55" s="85"/>
      <c r="B55" s="38"/>
      <c r="C55" s="40"/>
      <c r="D55" s="39"/>
      <c r="E55" s="38"/>
      <c r="F55" s="39"/>
      <c r="G55" s="38"/>
      <c r="H55" s="39"/>
      <c r="I55" s="38"/>
      <c r="J55" s="40"/>
      <c r="K55" s="39"/>
      <c r="L55" s="41"/>
      <c r="M55" s="42"/>
      <c r="N55" s="42"/>
      <c r="O55" s="43"/>
      <c r="P55" s="41"/>
      <c r="Q55" s="104"/>
    </row>
    <row r="56" spans="1:17" ht="18.75" customHeight="1">
      <c r="A56" s="85"/>
      <c r="B56" s="38"/>
      <c r="C56" s="40"/>
      <c r="D56" s="39"/>
      <c r="E56" s="38"/>
      <c r="F56" s="39"/>
      <c r="G56" s="38"/>
      <c r="H56" s="39"/>
      <c r="I56" s="38"/>
      <c r="J56" s="40"/>
      <c r="K56" s="39"/>
      <c r="L56" s="41"/>
      <c r="M56" s="42"/>
      <c r="N56" s="42"/>
      <c r="O56" s="43"/>
      <c r="P56" s="41"/>
      <c r="Q56" s="104"/>
    </row>
    <row r="57" spans="1:17" ht="18.75" customHeight="1">
      <c r="A57" s="85"/>
      <c r="B57" s="38"/>
      <c r="C57" s="40"/>
      <c r="D57" s="39"/>
      <c r="E57" s="38"/>
      <c r="F57" s="39"/>
      <c r="G57" s="38"/>
      <c r="H57" s="39"/>
      <c r="I57" s="38"/>
      <c r="J57" s="40"/>
      <c r="K57" s="39"/>
      <c r="L57" s="41"/>
      <c r="M57" s="42"/>
      <c r="N57" s="42"/>
      <c r="O57" s="43"/>
      <c r="P57" s="41"/>
      <c r="Q57" s="104"/>
    </row>
    <row r="58" spans="1:17" ht="18.75" customHeight="1">
      <c r="A58" s="85"/>
      <c r="B58" s="38"/>
      <c r="C58" s="40"/>
      <c r="D58" s="39"/>
      <c r="E58" s="38"/>
      <c r="F58" s="39"/>
      <c r="G58" s="38"/>
      <c r="H58" s="39"/>
      <c r="I58" s="38"/>
      <c r="J58" s="40"/>
      <c r="K58" s="39"/>
      <c r="L58" s="41"/>
      <c r="M58" s="42"/>
      <c r="N58" s="42"/>
      <c r="O58" s="43"/>
      <c r="P58" s="41"/>
      <c r="Q58" s="104"/>
    </row>
    <row r="59" spans="1:17" ht="18.75" customHeight="1">
      <c r="A59" s="85"/>
      <c r="B59" s="38"/>
      <c r="C59" s="40"/>
      <c r="D59" s="39"/>
      <c r="E59" s="38"/>
      <c r="F59" s="39"/>
      <c r="G59" s="38"/>
      <c r="H59" s="39"/>
      <c r="I59" s="38"/>
      <c r="J59" s="40"/>
      <c r="K59" s="39"/>
      <c r="L59" s="41"/>
      <c r="M59" s="42"/>
      <c r="N59" s="42"/>
      <c r="O59" s="43"/>
      <c r="P59" s="41"/>
      <c r="Q59" s="104"/>
    </row>
    <row r="60" spans="1:17" ht="18.75" customHeight="1">
      <c r="A60" s="85"/>
      <c r="B60" s="38"/>
      <c r="C60" s="40"/>
      <c r="D60" s="39"/>
      <c r="E60" s="38"/>
      <c r="F60" s="39"/>
      <c r="G60" s="38"/>
      <c r="H60" s="39"/>
      <c r="I60" s="38"/>
      <c r="J60" s="40"/>
      <c r="K60" s="39"/>
      <c r="L60" s="41"/>
      <c r="M60" s="42"/>
      <c r="N60" s="42"/>
      <c r="O60" s="43"/>
      <c r="P60" s="41"/>
      <c r="Q60" s="104"/>
    </row>
    <row r="61" spans="1:17" ht="18.75" customHeight="1">
      <c r="A61" s="85"/>
      <c r="B61" s="38"/>
      <c r="C61" s="40"/>
      <c r="D61" s="39"/>
      <c r="E61" s="38"/>
      <c r="F61" s="39"/>
      <c r="G61" s="38"/>
      <c r="H61" s="39"/>
      <c r="I61" s="38"/>
      <c r="J61" s="40"/>
      <c r="K61" s="39"/>
      <c r="L61" s="41"/>
      <c r="M61" s="42"/>
      <c r="N61" s="42"/>
      <c r="O61" s="43"/>
      <c r="P61" s="41"/>
      <c r="Q61" s="104"/>
    </row>
    <row r="62" spans="1:17" ht="18.75" customHeight="1">
      <c r="A62" s="85"/>
      <c r="B62" s="38"/>
      <c r="C62" s="40"/>
      <c r="D62" s="39"/>
      <c r="E62" s="38"/>
      <c r="F62" s="39"/>
      <c r="G62" s="38"/>
      <c r="H62" s="39"/>
      <c r="I62" s="38"/>
      <c r="J62" s="40"/>
      <c r="K62" s="39"/>
      <c r="L62" s="41"/>
      <c r="M62" s="42"/>
      <c r="N62" s="42"/>
      <c r="O62" s="43"/>
      <c r="P62" s="41"/>
      <c r="Q62" s="104"/>
    </row>
    <row r="63" spans="1:17" ht="18.75" customHeight="1">
      <c r="A63" s="85"/>
      <c r="B63" s="38"/>
      <c r="C63" s="40"/>
      <c r="D63" s="39"/>
      <c r="E63" s="38"/>
      <c r="F63" s="39"/>
      <c r="G63" s="38"/>
      <c r="H63" s="39"/>
      <c r="I63" s="38"/>
      <c r="J63" s="40"/>
      <c r="K63" s="39"/>
      <c r="L63" s="41"/>
      <c r="M63" s="42"/>
      <c r="N63" s="42"/>
      <c r="O63" s="43"/>
      <c r="P63" s="41"/>
      <c r="Q63" s="104"/>
    </row>
    <row r="64" spans="1:17" ht="18.75" customHeight="1">
      <c r="A64" s="85"/>
      <c r="B64" s="38"/>
      <c r="C64" s="40"/>
      <c r="D64" s="39"/>
      <c r="E64" s="38"/>
      <c r="F64" s="39"/>
      <c r="G64" s="38"/>
      <c r="H64" s="39"/>
      <c r="I64" s="38"/>
      <c r="J64" s="40"/>
      <c r="K64" s="39"/>
      <c r="L64" s="41"/>
      <c r="M64" s="42"/>
      <c r="N64" s="42"/>
      <c r="O64" s="43"/>
      <c r="P64" s="41"/>
      <c r="Q64" s="104"/>
    </row>
    <row r="65" spans="1:17" ht="18.75" customHeight="1">
      <c r="A65" s="85"/>
      <c r="B65" s="38"/>
      <c r="C65" s="40"/>
      <c r="D65" s="39"/>
      <c r="E65" s="38"/>
      <c r="F65" s="39"/>
      <c r="G65" s="38"/>
      <c r="H65" s="39"/>
      <c r="I65" s="38"/>
      <c r="J65" s="40"/>
      <c r="K65" s="39"/>
      <c r="L65" s="41"/>
      <c r="M65" s="42"/>
      <c r="N65" s="42"/>
      <c r="O65" s="43"/>
      <c r="P65" s="41"/>
      <c r="Q65" s="104"/>
    </row>
    <row r="66" spans="1:17" ht="18.75" customHeight="1">
      <c r="A66" s="85"/>
      <c r="B66" s="38"/>
      <c r="C66" s="40"/>
      <c r="D66" s="39"/>
      <c r="E66" s="38"/>
      <c r="F66" s="39"/>
      <c r="G66" s="38"/>
      <c r="H66" s="39"/>
      <c r="I66" s="38"/>
      <c r="J66" s="40"/>
      <c r="K66" s="39"/>
      <c r="L66" s="41"/>
      <c r="M66" s="42"/>
      <c r="N66" s="42"/>
      <c r="O66" s="43"/>
      <c r="P66" s="41"/>
      <c r="Q66" s="104"/>
    </row>
    <row r="67" spans="1:17" ht="18.75" customHeight="1">
      <c r="A67" s="85"/>
      <c r="B67" s="38"/>
      <c r="C67" s="40"/>
      <c r="D67" s="39"/>
      <c r="E67" s="38"/>
      <c r="F67" s="39"/>
      <c r="G67" s="38"/>
      <c r="H67" s="39"/>
      <c r="I67" s="38"/>
      <c r="J67" s="40"/>
      <c r="K67" s="39"/>
      <c r="L67" s="41"/>
      <c r="M67" s="42"/>
      <c r="N67" s="42"/>
      <c r="O67" s="43"/>
      <c r="P67" s="41"/>
      <c r="Q67" s="104"/>
    </row>
    <row r="68" spans="1:17" ht="18.75" customHeight="1">
      <c r="A68" s="85"/>
      <c r="B68" s="38"/>
      <c r="C68" s="40"/>
      <c r="D68" s="39"/>
      <c r="E68" s="38"/>
      <c r="F68" s="39"/>
      <c r="G68" s="38"/>
      <c r="H68" s="39"/>
      <c r="I68" s="38"/>
      <c r="J68" s="40"/>
      <c r="K68" s="39"/>
      <c r="L68" s="41"/>
      <c r="M68" s="42"/>
      <c r="N68" s="42"/>
      <c r="O68" s="43"/>
      <c r="P68" s="41"/>
      <c r="Q68" s="104"/>
    </row>
    <row r="69" spans="1:17" ht="18.75" customHeight="1">
      <c r="A69" s="85"/>
      <c r="B69" s="38"/>
      <c r="C69" s="40"/>
      <c r="D69" s="39"/>
      <c r="E69" s="38"/>
      <c r="F69" s="39"/>
      <c r="G69" s="38"/>
      <c r="H69" s="39"/>
      <c r="I69" s="38"/>
      <c r="J69" s="40"/>
      <c r="K69" s="39"/>
      <c r="L69" s="41"/>
      <c r="M69" s="42"/>
      <c r="N69" s="42"/>
      <c r="O69" s="43"/>
      <c r="P69" s="41"/>
      <c r="Q69" s="104"/>
    </row>
    <row r="70" spans="1:17" ht="18.75" customHeight="1">
      <c r="A70" s="85"/>
      <c r="B70" s="38"/>
      <c r="C70" s="40"/>
      <c r="D70" s="39"/>
      <c r="E70" s="38"/>
      <c r="F70" s="39"/>
      <c r="G70" s="38"/>
      <c r="H70" s="39"/>
      <c r="I70" s="38"/>
      <c r="J70" s="40"/>
      <c r="K70" s="39"/>
      <c r="L70" s="41"/>
      <c r="M70" s="42"/>
      <c r="N70" s="42"/>
      <c r="O70" s="43"/>
      <c r="P70" s="41"/>
      <c r="Q70" s="104"/>
    </row>
    <row r="71" spans="1:17" ht="18.75" customHeight="1">
      <c r="A71" s="85"/>
      <c r="B71" s="38"/>
      <c r="C71" s="40"/>
      <c r="D71" s="39"/>
      <c r="E71" s="38"/>
      <c r="F71" s="39"/>
      <c r="G71" s="38"/>
      <c r="H71" s="39"/>
      <c r="I71" s="38"/>
      <c r="J71" s="40"/>
      <c r="K71" s="39"/>
      <c r="L71" s="41"/>
      <c r="M71" s="42"/>
      <c r="N71" s="42"/>
      <c r="O71" s="43"/>
      <c r="P71" s="41"/>
      <c r="Q71" s="104"/>
    </row>
    <row r="72" spans="1:17" ht="18.75" customHeight="1">
      <c r="A72" s="85"/>
      <c r="B72" s="38"/>
      <c r="C72" s="40"/>
      <c r="D72" s="39"/>
      <c r="E72" s="38"/>
      <c r="F72" s="39"/>
      <c r="G72" s="38"/>
      <c r="H72" s="39"/>
      <c r="I72" s="38"/>
      <c r="J72" s="40"/>
      <c r="K72" s="39"/>
      <c r="L72" s="41"/>
      <c r="M72" s="42"/>
      <c r="N72" s="42"/>
      <c r="O72" s="43"/>
      <c r="P72" s="41"/>
      <c r="Q72" s="104"/>
    </row>
    <row r="73" spans="1:17" ht="18.75" customHeight="1">
      <c r="A73" s="85"/>
      <c r="B73" s="38"/>
      <c r="C73" s="40"/>
      <c r="D73" s="39"/>
      <c r="E73" s="38"/>
      <c r="F73" s="39"/>
      <c r="G73" s="38"/>
      <c r="H73" s="39"/>
      <c r="I73" s="38"/>
      <c r="J73" s="40"/>
      <c r="K73" s="39"/>
      <c r="L73" s="41"/>
      <c r="M73" s="42"/>
      <c r="N73" s="42"/>
      <c r="O73" s="43"/>
      <c r="P73" s="41"/>
      <c r="Q73" s="104"/>
    </row>
    <row r="74" spans="1:17" ht="18.75" customHeight="1">
      <c r="A74" s="85"/>
      <c r="B74" s="38"/>
      <c r="C74" s="40"/>
      <c r="D74" s="39"/>
      <c r="E74" s="38"/>
      <c r="F74" s="39"/>
      <c r="G74" s="38"/>
      <c r="H74" s="39"/>
      <c r="I74" s="38"/>
      <c r="J74" s="40"/>
      <c r="K74" s="39"/>
      <c r="L74" s="41"/>
      <c r="M74" s="42"/>
      <c r="N74" s="42"/>
      <c r="O74" s="43"/>
      <c r="P74" s="41"/>
      <c r="Q74" s="104"/>
    </row>
    <row r="75" spans="1:17" ht="18.75" customHeight="1">
      <c r="A75" s="85"/>
      <c r="B75" s="38"/>
      <c r="C75" s="40"/>
      <c r="D75" s="39"/>
      <c r="E75" s="38"/>
      <c r="F75" s="39"/>
      <c r="G75" s="38"/>
      <c r="H75" s="39"/>
      <c r="I75" s="38"/>
      <c r="J75" s="40"/>
      <c r="K75" s="39"/>
      <c r="L75" s="41"/>
      <c r="M75" s="42"/>
      <c r="N75" s="42"/>
      <c r="O75" s="43"/>
      <c r="P75" s="41"/>
      <c r="Q75" s="104"/>
    </row>
    <row r="76" spans="1:17" ht="18.75" customHeight="1">
      <c r="A76" s="85"/>
      <c r="B76" s="38"/>
      <c r="C76" s="40"/>
      <c r="D76" s="39"/>
      <c r="E76" s="38"/>
      <c r="F76" s="39"/>
      <c r="G76" s="38"/>
      <c r="H76" s="39"/>
      <c r="I76" s="38"/>
      <c r="J76" s="40"/>
      <c r="K76" s="39"/>
      <c r="L76" s="41"/>
      <c r="M76" s="42"/>
      <c r="N76" s="42"/>
      <c r="O76" s="43"/>
      <c r="P76" s="41"/>
      <c r="Q76" s="104"/>
    </row>
    <row r="77" spans="1:17" ht="18.75" customHeight="1">
      <c r="A77" s="85"/>
      <c r="B77" s="38"/>
      <c r="C77" s="40"/>
      <c r="D77" s="39"/>
      <c r="E77" s="38"/>
      <c r="F77" s="39"/>
      <c r="G77" s="38"/>
      <c r="H77" s="39"/>
      <c r="I77" s="38"/>
      <c r="J77" s="40"/>
      <c r="K77" s="39"/>
      <c r="L77" s="41"/>
      <c r="M77" s="42"/>
      <c r="N77" s="42"/>
      <c r="O77" s="43"/>
      <c r="P77" s="41"/>
      <c r="Q77" s="104"/>
    </row>
    <row r="78" spans="1:17" ht="18.75" customHeight="1">
      <c r="A78" s="85"/>
      <c r="B78" s="38"/>
      <c r="C78" s="40"/>
      <c r="D78" s="39"/>
      <c r="E78" s="38"/>
      <c r="F78" s="39"/>
      <c r="G78" s="38"/>
      <c r="H78" s="39"/>
      <c r="I78" s="38"/>
      <c r="J78" s="40"/>
      <c r="K78" s="39"/>
      <c r="L78" s="41"/>
      <c r="M78" s="42"/>
      <c r="N78" s="42"/>
      <c r="O78" s="43"/>
      <c r="P78" s="41"/>
      <c r="Q78" s="104"/>
    </row>
    <row r="79" spans="1:17" ht="18.75" customHeight="1">
      <c r="A79" s="85"/>
      <c r="B79" s="38"/>
      <c r="C79" s="40"/>
      <c r="D79" s="39"/>
      <c r="E79" s="38"/>
      <c r="F79" s="39"/>
      <c r="G79" s="38"/>
      <c r="H79" s="39"/>
      <c r="I79" s="38"/>
      <c r="J79" s="40"/>
      <c r="K79" s="39"/>
      <c r="L79" s="41"/>
      <c r="M79" s="42"/>
      <c r="N79" s="42"/>
      <c r="O79" s="43"/>
      <c r="P79" s="41"/>
      <c r="Q79" s="104"/>
    </row>
    <row r="80" spans="1:17" ht="18.75" customHeight="1">
      <c r="A80" s="85"/>
      <c r="B80" s="38"/>
      <c r="C80" s="40"/>
      <c r="D80" s="39"/>
      <c r="E80" s="38"/>
      <c r="F80" s="39"/>
      <c r="G80" s="38"/>
      <c r="H80" s="39"/>
      <c r="I80" s="38"/>
      <c r="J80" s="40"/>
      <c r="K80" s="39"/>
      <c r="L80" s="41"/>
      <c r="M80" s="42"/>
      <c r="N80" s="42"/>
      <c r="O80" s="43"/>
      <c r="P80" s="41"/>
      <c r="Q80" s="104"/>
    </row>
    <row r="81" spans="1:17" ht="18.75" customHeight="1">
      <c r="A81" s="85"/>
      <c r="B81" s="38"/>
      <c r="C81" s="40"/>
      <c r="D81" s="39"/>
      <c r="E81" s="38"/>
      <c r="F81" s="39"/>
      <c r="G81" s="38"/>
      <c r="H81" s="39"/>
      <c r="I81" s="38"/>
      <c r="J81" s="40"/>
      <c r="K81" s="39"/>
      <c r="L81" s="41"/>
      <c r="M81" s="42"/>
      <c r="N81" s="42"/>
      <c r="O81" s="43"/>
      <c r="P81" s="41"/>
      <c r="Q81" s="104"/>
    </row>
    <row r="82" spans="1:17" ht="18.75" customHeight="1">
      <c r="A82" s="85"/>
      <c r="B82" s="38"/>
      <c r="C82" s="40"/>
      <c r="D82" s="39"/>
      <c r="E82" s="38"/>
      <c r="F82" s="39"/>
      <c r="G82" s="38"/>
      <c r="H82" s="39"/>
      <c r="I82" s="38"/>
      <c r="J82" s="40"/>
      <c r="K82" s="39"/>
      <c r="L82" s="41"/>
      <c r="M82" s="42"/>
      <c r="N82" s="42"/>
      <c r="O82" s="43"/>
      <c r="P82" s="41"/>
      <c r="Q82" s="104"/>
    </row>
    <row r="83" spans="1:17" ht="18.75" customHeight="1">
      <c r="A83" s="85"/>
      <c r="B83" s="38"/>
      <c r="C83" s="40"/>
      <c r="D83" s="39"/>
      <c r="E83" s="38"/>
      <c r="F83" s="39"/>
      <c r="G83" s="38"/>
      <c r="H83" s="39"/>
      <c r="I83" s="38"/>
      <c r="J83" s="40"/>
      <c r="K83" s="39"/>
      <c r="L83" s="41"/>
      <c r="M83" s="42"/>
      <c r="N83" s="42"/>
      <c r="O83" s="43"/>
      <c r="P83" s="41"/>
      <c r="Q83" s="104"/>
    </row>
    <row r="84" spans="1:17" ht="18.75" customHeight="1">
      <c r="A84" s="85"/>
      <c r="B84" s="38"/>
      <c r="C84" s="40"/>
      <c r="D84" s="39"/>
      <c r="E84" s="38"/>
      <c r="F84" s="39"/>
      <c r="G84" s="38"/>
      <c r="H84" s="39"/>
      <c r="I84" s="38"/>
      <c r="J84" s="40"/>
      <c r="K84" s="39"/>
      <c r="L84" s="41"/>
      <c r="M84" s="42"/>
      <c r="N84" s="42"/>
      <c r="O84" s="43"/>
      <c r="P84" s="41"/>
      <c r="Q84" s="104"/>
    </row>
    <row r="85" spans="1:17" ht="18.75" customHeight="1">
      <c r="A85" s="120"/>
      <c r="B85" s="38"/>
      <c r="C85" s="40"/>
      <c r="D85" s="39"/>
      <c r="E85" s="38"/>
      <c r="F85" s="39"/>
      <c r="G85" s="38"/>
      <c r="H85" s="39"/>
      <c r="I85" s="38"/>
      <c r="J85" s="40"/>
      <c r="K85" s="39"/>
      <c r="L85" s="41"/>
      <c r="M85" s="42"/>
      <c r="N85" s="42"/>
      <c r="O85" s="43"/>
      <c r="P85" s="41"/>
      <c r="Q85" s="104"/>
    </row>
    <row r="86" spans="1:17" ht="18.75" customHeight="1">
      <c r="A86" s="120"/>
      <c r="B86" s="38"/>
      <c r="C86" s="40"/>
      <c r="D86" s="39"/>
      <c r="E86" s="38"/>
      <c r="F86" s="39"/>
      <c r="G86" s="38"/>
      <c r="H86" s="39"/>
      <c r="I86" s="38"/>
      <c r="J86" s="40"/>
      <c r="K86" s="39"/>
      <c r="L86" s="41"/>
      <c r="M86" s="42"/>
      <c r="N86" s="42"/>
      <c r="O86" s="43"/>
      <c r="P86" s="41"/>
      <c r="Q86" s="104"/>
    </row>
    <row r="87" spans="1:17" ht="18.75" customHeight="1">
      <c r="A87" s="121"/>
      <c r="B87" s="122"/>
      <c r="C87" s="123"/>
      <c r="D87" s="124"/>
      <c r="E87" s="122"/>
      <c r="F87" s="124"/>
      <c r="G87" s="122"/>
      <c r="H87" s="124"/>
      <c r="I87" s="122"/>
      <c r="J87" s="123"/>
      <c r="K87" s="124"/>
      <c r="L87" s="48"/>
      <c r="M87" s="49"/>
      <c r="N87" s="49"/>
      <c r="O87" s="50"/>
      <c r="P87" s="48"/>
      <c r="Q87" s="114"/>
    </row>
    <row r="88" spans="1:17"/>
    <row r="89" spans="1:17" hidden="1"/>
    <row r="90" spans="1:17" hidden="1"/>
    <row r="91" spans="1:17" hidden="1"/>
    <row r="92" spans="1:17" hidden="1"/>
    <row r="93" spans="1:17" hidden="1"/>
    <row r="94" spans="1:17" hidden="1"/>
    <row r="95" spans="1:17" hidden="1"/>
    <row r="96" spans="1:17" hidden="1"/>
    <row r="97"/>
    <row r="98"/>
    <row r="99"/>
  </sheetData>
  <mergeCells count="369">
    <mergeCell ref="I87:K87"/>
    <mergeCell ref="I86:K86"/>
    <mergeCell ref="B86:D86"/>
    <mergeCell ref="E86:F86"/>
    <mergeCell ref="G86:H86"/>
    <mergeCell ref="E87:F87"/>
    <mergeCell ref="G87:H87"/>
    <mergeCell ref="P26:Q26"/>
    <mergeCell ref="G12:P12"/>
    <mergeCell ref="B13:C13"/>
    <mergeCell ref="I85:K85"/>
    <mergeCell ref="E85:F85"/>
    <mergeCell ref="G85:H85"/>
    <mergeCell ref="G58:H58"/>
    <mergeCell ref="G67:H67"/>
    <mergeCell ref="G82:H82"/>
    <mergeCell ref="E68:F68"/>
    <mergeCell ref="P78:Q78"/>
    <mergeCell ref="I72:K72"/>
    <mergeCell ref="P79:Q79"/>
    <mergeCell ref="P81:Q81"/>
    <mergeCell ref="I79:K79"/>
    <mergeCell ref="L75:O75"/>
    <mergeCell ref="P75:Q75"/>
    <mergeCell ref="B72:D72"/>
    <mergeCell ref="B71:D71"/>
    <mergeCell ref="E71:F71"/>
    <mergeCell ref="A13:A16"/>
    <mergeCell ref="G69:H69"/>
    <mergeCell ref="G66:H66"/>
    <mergeCell ref="E70:F70"/>
    <mergeCell ref="E69:F69"/>
    <mergeCell ref="B69:D69"/>
    <mergeCell ref="B70:D70"/>
    <mergeCell ref="B65:D65"/>
    <mergeCell ref="G68:H68"/>
    <mergeCell ref="B68:D68"/>
    <mergeCell ref="B66:D66"/>
    <mergeCell ref="E66:F66"/>
    <mergeCell ref="B67:D67"/>
    <mergeCell ref="E64:F64"/>
    <mergeCell ref="E59:F59"/>
    <mergeCell ref="E60:F60"/>
    <mergeCell ref="E65:F65"/>
    <mergeCell ref="E67:F67"/>
    <mergeCell ref="G61:H61"/>
    <mergeCell ref="E56:F56"/>
    <mergeCell ref="E57:F57"/>
    <mergeCell ref="L54:O54"/>
    <mergeCell ref="G55:H55"/>
    <mergeCell ref="I55:K55"/>
    <mergeCell ref="G62:H62"/>
    <mergeCell ref="L61:O61"/>
    <mergeCell ref="P56:Q56"/>
    <mergeCell ref="P55:Q55"/>
    <mergeCell ref="P60:Q60"/>
    <mergeCell ref="P61:Q61"/>
    <mergeCell ref="P62:Q62"/>
    <mergeCell ref="P54:Q54"/>
    <mergeCell ref="P58:Q58"/>
    <mergeCell ref="G57:H57"/>
    <mergeCell ref="G56:H56"/>
    <mergeCell ref="E62:F62"/>
    <mergeCell ref="G63:H63"/>
    <mergeCell ref="G65:H65"/>
    <mergeCell ref="I65:K65"/>
    <mergeCell ref="B64:D64"/>
    <mergeCell ref="E63:F63"/>
    <mergeCell ref="B63:D63"/>
    <mergeCell ref="B62:D62"/>
    <mergeCell ref="E61:F61"/>
    <mergeCell ref="B61:D61"/>
    <mergeCell ref="I61:K61"/>
    <mergeCell ref="B83:D83"/>
    <mergeCell ref="I83:K83"/>
    <mergeCell ref="B82:D82"/>
    <mergeCell ref="E81:F81"/>
    <mergeCell ref="G81:H81"/>
    <mergeCell ref="E82:F82"/>
    <mergeCell ref="E83:F83"/>
    <mergeCell ref="G83:H83"/>
    <mergeCell ref="I81:K81"/>
    <mergeCell ref="B77:D77"/>
    <mergeCell ref="B81:D81"/>
    <mergeCell ref="G71:H71"/>
    <mergeCell ref="G79:H79"/>
    <mergeCell ref="E77:F77"/>
    <mergeCell ref="G77:H77"/>
    <mergeCell ref="E79:F79"/>
    <mergeCell ref="E73:F73"/>
    <mergeCell ref="L68:O68"/>
    <mergeCell ref="I68:K68"/>
    <mergeCell ref="E72:F72"/>
    <mergeCell ref="G72:H72"/>
    <mergeCell ref="E76:F76"/>
    <mergeCell ref="B74:D74"/>
    <mergeCell ref="E74:F74"/>
    <mergeCell ref="G74:H74"/>
    <mergeCell ref="I74:K74"/>
    <mergeCell ref="L74:O74"/>
    <mergeCell ref="B73:D73"/>
    <mergeCell ref="L71:O71"/>
    <mergeCell ref="G70:H70"/>
    <mergeCell ref="I69:K69"/>
    <mergeCell ref="I70:K70"/>
    <mergeCell ref="I71:K71"/>
    <mergeCell ref="E54:F54"/>
    <mergeCell ref="G53:H53"/>
    <mergeCell ref="I53:K53"/>
    <mergeCell ref="G54:H54"/>
    <mergeCell ref="I54:K54"/>
    <mergeCell ref="E58:F58"/>
    <mergeCell ref="I57:K57"/>
    <mergeCell ref="I56:K56"/>
    <mergeCell ref="I58:K58"/>
    <mergeCell ref="E53:F53"/>
    <mergeCell ref="E55:F55"/>
    <mergeCell ref="G27:H27"/>
    <mergeCell ref="A45:A87"/>
    <mergeCell ref="B85:D85"/>
    <mergeCell ref="B87:D87"/>
    <mergeCell ref="B54:D54"/>
    <mergeCell ref="B55:D55"/>
    <mergeCell ref="B75:D75"/>
    <mergeCell ref="B76:D76"/>
    <mergeCell ref="B84:D84"/>
    <mergeCell ref="B47:D47"/>
    <mergeCell ref="B48:D48"/>
    <mergeCell ref="A43:A44"/>
    <mergeCell ref="C37:Q37"/>
    <mergeCell ref="C38:Q38"/>
    <mergeCell ref="C39:Q39"/>
    <mergeCell ref="D41:H41"/>
    <mergeCell ref="E45:F46"/>
    <mergeCell ref="G45:H46"/>
    <mergeCell ref="B58:D58"/>
    <mergeCell ref="B60:D60"/>
    <mergeCell ref="B56:D56"/>
    <mergeCell ref="B57:D57"/>
    <mergeCell ref="B59:D59"/>
    <mergeCell ref="I51:K51"/>
    <mergeCell ref="P29:Q29"/>
    <mergeCell ref="B29:D29"/>
    <mergeCell ref="B52:D52"/>
    <mergeCell ref="L47:O47"/>
    <mergeCell ref="L48:O48"/>
    <mergeCell ref="I47:K47"/>
    <mergeCell ref="I49:K49"/>
    <mergeCell ref="E48:F48"/>
    <mergeCell ref="G48:H48"/>
    <mergeCell ref="I48:K48"/>
    <mergeCell ref="E52:F52"/>
    <mergeCell ref="E51:F51"/>
    <mergeCell ref="G51:H51"/>
    <mergeCell ref="K31:M31"/>
    <mergeCell ref="P31:Q31"/>
    <mergeCell ref="B49:D49"/>
    <mergeCell ref="P45:Q46"/>
    <mergeCell ref="I52:K52"/>
    <mergeCell ref="P51:Q51"/>
    <mergeCell ref="P52:Q52"/>
    <mergeCell ref="B53:D53"/>
    <mergeCell ref="G52:H52"/>
    <mergeCell ref="C34:Q34"/>
    <mergeCell ref="E47:F47"/>
    <mergeCell ref="G47:H47"/>
    <mergeCell ref="B50:D50"/>
    <mergeCell ref="B51:D51"/>
    <mergeCell ref="E49:F49"/>
    <mergeCell ref="G49:H49"/>
    <mergeCell ref="L49:O49"/>
    <mergeCell ref="E50:F50"/>
    <mergeCell ref="P47:Q47"/>
    <mergeCell ref="P48:Q48"/>
    <mergeCell ref="L50:O50"/>
    <mergeCell ref="P50:Q50"/>
    <mergeCell ref="G50:H50"/>
    <mergeCell ref="I50:K50"/>
    <mergeCell ref="P49:Q49"/>
    <mergeCell ref="P53:Q53"/>
    <mergeCell ref="P18:Q19"/>
    <mergeCell ref="G23:H23"/>
    <mergeCell ref="E75:F75"/>
    <mergeCell ref="G75:H75"/>
    <mergeCell ref="I75:K75"/>
    <mergeCell ref="B80:D80"/>
    <mergeCell ref="E80:F80"/>
    <mergeCell ref="G80:H80"/>
    <mergeCell ref="I80:K80"/>
    <mergeCell ref="L80:O80"/>
    <mergeCell ref="B78:D78"/>
    <mergeCell ref="E78:F78"/>
    <mergeCell ref="G78:H78"/>
    <mergeCell ref="B79:D79"/>
    <mergeCell ref="E18:F19"/>
    <mergeCell ref="G18:H19"/>
    <mergeCell ref="E22:F22"/>
    <mergeCell ref="I22:K22"/>
    <mergeCell ref="I25:K25"/>
    <mergeCell ref="E25:F25"/>
    <mergeCell ref="G25:H25"/>
    <mergeCell ref="G24:H24"/>
    <mergeCell ref="E24:F24"/>
    <mergeCell ref="P57:Q57"/>
    <mergeCell ref="P87:Q87"/>
    <mergeCell ref="P83:Q83"/>
    <mergeCell ref="P85:Q85"/>
    <mergeCell ref="P86:Q86"/>
    <mergeCell ref="P84:Q84"/>
    <mergeCell ref="P59:Q59"/>
    <mergeCell ref="P73:Q73"/>
    <mergeCell ref="P82:Q82"/>
    <mergeCell ref="P77:Q77"/>
    <mergeCell ref="P80:Q80"/>
    <mergeCell ref="P66:Q66"/>
    <mergeCell ref="P67:Q67"/>
    <mergeCell ref="P68:Q68"/>
    <mergeCell ref="P65:Q65"/>
    <mergeCell ref="P63:Q63"/>
    <mergeCell ref="P64:Q64"/>
    <mergeCell ref="P74:Q74"/>
    <mergeCell ref="P76:Q76"/>
    <mergeCell ref="P69:Q69"/>
    <mergeCell ref="P70:Q70"/>
    <mergeCell ref="P71:Q71"/>
    <mergeCell ref="P72:Q72"/>
    <mergeCell ref="P22:Q22"/>
    <mergeCell ref="P23:Q23"/>
    <mergeCell ref="C35:Q35"/>
    <mergeCell ref="B45:D46"/>
    <mergeCell ref="L45:O46"/>
    <mergeCell ref="I45:K46"/>
    <mergeCell ref="C36:Q36"/>
    <mergeCell ref="B22:D22"/>
    <mergeCell ref="G22:H22"/>
    <mergeCell ref="P28:Q28"/>
    <mergeCell ref="I29:K29"/>
    <mergeCell ref="P24:Q24"/>
    <mergeCell ref="L41:Q41"/>
    <mergeCell ref="A32:Q32"/>
    <mergeCell ref="A18:A29"/>
    <mergeCell ref="B26:D26"/>
    <mergeCell ref="I18:K19"/>
    <mergeCell ref="B25:D25"/>
    <mergeCell ref="B23:D23"/>
    <mergeCell ref="I23:K23"/>
    <mergeCell ref="E23:F23"/>
    <mergeCell ref="P27:Q27"/>
    <mergeCell ref="I27:K27"/>
    <mergeCell ref="I26:K26"/>
    <mergeCell ref="A1:Q1"/>
    <mergeCell ref="C2:Q2"/>
    <mergeCell ref="B18:D19"/>
    <mergeCell ref="L18:O19"/>
    <mergeCell ref="L20:O20"/>
    <mergeCell ref="L21:O21"/>
    <mergeCell ref="M9:Q9"/>
    <mergeCell ref="P21:Q21"/>
    <mergeCell ref="B12:E12"/>
    <mergeCell ref="M10:Q10"/>
    <mergeCell ref="G21:H21"/>
    <mergeCell ref="B20:D20"/>
    <mergeCell ref="I21:K21"/>
    <mergeCell ref="P20:Q20"/>
    <mergeCell ref="A8:A12"/>
    <mergeCell ref="B8:C8"/>
    <mergeCell ref="D8:H8"/>
    <mergeCell ref="C11:H11"/>
    <mergeCell ref="B10:C10"/>
    <mergeCell ref="D10:G10"/>
    <mergeCell ref="H10:L10"/>
    <mergeCell ref="J11:O11"/>
    <mergeCell ref="A6:Q6"/>
    <mergeCell ref="K8:L8"/>
    <mergeCell ref="A4:F4"/>
    <mergeCell ref="B28:D28"/>
    <mergeCell ref="L28:O28"/>
    <mergeCell ref="L24:O24"/>
    <mergeCell ref="L25:O25"/>
    <mergeCell ref="L26:O26"/>
    <mergeCell ref="L27:O27"/>
    <mergeCell ref="B24:D24"/>
    <mergeCell ref="I24:K24"/>
    <mergeCell ref="M8:Q8"/>
    <mergeCell ref="B21:D21"/>
    <mergeCell ref="E20:F20"/>
    <mergeCell ref="G20:H20"/>
    <mergeCell ref="I20:K20"/>
    <mergeCell ref="B15:C15"/>
    <mergeCell ref="E21:F21"/>
    <mergeCell ref="M15:Q15"/>
    <mergeCell ref="M14:Q14"/>
    <mergeCell ref="C16:H16"/>
    <mergeCell ref="J16:O16"/>
    <mergeCell ref="B17:Q17"/>
    <mergeCell ref="K13:L13"/>
    <mergeCell ref="M13:Q13"/>
    <mergeCell ref="D15:G15"/>
    <mergeCell ref="L87:O87"/>
    <mergeCell ref="L86:O86"/>
    <mergeCell ref="L85:O85"/>
    <mergeCell ref="L83:O83"/>
    <mergeCell ref="L84:O84"/>
    <mergeCell ref="L82:O82"/>
    <mergeCell ref="L23:O23"/>
    <mergeCell ref="P25:Q25"/>
    <mergeCell ref="D13:H13"/>
    <mergeCell ref="L81:O81"/>
    <mergeCell ref="L79:O79"/>
    <mergeCell ref="L77:O77"/>
    <mergeCell ref="L78:O78"/>
    <mergeCell ref="L51:O51"/>
    <mergeCell ref="L52:O52"/>
    <mergeCell ref="L53:O53"/>
    <mergeCell ref="B27:D27"/>
    <mergeCell ref="E26:F26"/>
    <mergeCell ref="L29:O29"/>
    <mergeCell ref="G28:H28"/>
    <mergeCell ref="E29:F29"/>
    <mergeCell ref="G29:H29"/>
    <mergeCell ref="E28:F28"/>
    <mergeCell ref="I28:K28"/>
    <mergeCell ref="E84:F84"/>
    <mergeCell ref="B9:C9"/>
    <mergeCell ref="D9:G9"/>
    <mergeCell ref="H9:L9"/>
    <mergeCell ref="B14:C14"/>
    <mergeCell ref="D14:G14"/>
    <mergeCell ref="H14:L14"/>
    <mergeCell ref="I59:K59"/>
    <mergeCell ref="L62:O62"/>
    <mergeCell ref="G59:H59"/>
    <mergeCell ref="I64:K64"/>
    <mergeCell ref="L59:O59"/>
    <mergeCell ref="L60:O60"/>
    <mergeCell ref="L56:O56"/>
    <mergeCell ref="L73:O73"/>
    <mergeCell ref="L55:O55"/>
    <mergeCell ref="L57:O57"/>
    <mergeCell ref="I63:K63"/>
    <mergeCell ref="I66:K66"/>
    <mergeCell ref="I67:K67"/>
    <mergeCell ref="G26:H26"/>
    <mergeCell ref="E27:F27"/>
    <mergeCell ref="L22:O22"/>
    <mergeCell ref="H15:L15"/>
    <mergeCell ref="G84:H84"/>
    <mergeCell ref="I84:K84"/>
    <mergeCell ref="L58:O58"/>
    <mergeCell ref="L65:O65"/>
    <mergeCell ref="L70:O70"/>
    <mergeCell ref="L69:O69"/>
    <mergeCell ref="I60:K60"/>
    <mergeCell ref="I62:K62"/>
    <mergeCell ref="G64:H64"/>
    <mergeCell ref="G60:H60"/>
    <mergeCell ref="G76:H76"/>
    <mergeCell ref="I76:K76"/>
    <mergeCell ref="L76:O76"/>
    <mergeCell ref="G73:H73"/>
    <mergeCell ref="I73:K73"/>
    <mergeCell ref="I77:K77"/>
    <mergeCell ref="I82:K82"/>
    <mergeCell ref="I78:K78"/>
    <mergeCell ref="L67:O67"/>
    <mergeCell ref="L66:O66"/>
    <mergeCell ref="L63:O63"/>
    <mergeCell ref="L64:O64"/>
    <mergeCell ref="L72:O72"/>
  </mergeCells>
  <phoneticPr fontId="2"/>
  <dataValidations xWindow="312" yWindow="452" count="11">
    <dataValidation type="list" imeMode="disabled" allowBlank="1" showInputMessage="1" showErrorMessage="1" promptTitle="利用機器番号" prompt="利用機器番号を選択してください" sqref="B17:Q17">
      <formula1>機器リスト</formula1>
    </dataValidation>
    <dataValidation type="list" showInputMessage="1" showErrorMessage="1" promptTitle="学部, 研究科, センター名" prompt="学部、研究科、センター名を選択してください" sqref="D10:G10">
      <formula1>部局等</formula1>
    </dataValidation>
    <dataValidation type="list" allowBlank="1" showInputMessage="1" showErrorMessage="1" promptTitle="職名" prompt="職名を選択してください" sqref="M8:Q8 M13:Q13">
      <formula1>職名</formula1>
    </dataValidation>
    <dataValidation type="list" imeMode="disabled" allowBlank="1" showInputMessage="1" showErrorMessage="1" promptTitle="職名または学年" prompt="職名および学年を選択してください" sqref="E20:F29 E47:F87">
      <formula1>職名２</formula1>
    </dataValidation>
    <dataValidation type="list" showInputMessage="1" showErrorMessage="1" promptTitle="学科名または分野名等" prompt="学科名または分野名等を選択してください" sqref="H10:L10">
      <formula1>学科等</formula1>
    </dataValidation>
    <dataValidation showInputMessage="1" showErrorMessage="1" sqref="U4:V4"/>
    <dataValidation type="list" showInputMessage="1" showErrorMessage="1" promptTitle="講座・コース名" prompt="講座・コース名を選択してください" sqref="M10:Q10">
      <formula1>講座等</formula1>
    </dataValidation>
    <dataValidation type="list" showInputMessage="1" showErrorMessage="1" promptTitle="学部, 研究科, センター名" prompt="学部、研究科、センター名を選択してください" sqref="D15:G15">
      <formula1>部局等2</formula1>
    </dataValidation>
    <dataValidation type="list" showInputMessage="1" showErrorMessage="1" promptTitle="学科名または分野名等" prompt="学科名または分野名等を選択してください" sqref="H15:L15">
      <formula1>学科等２</formula1>
    </dataValidation>
    <dataValidation type="list" imeMode="disabled" allowBlank="1" showInputMessage="1" showErrorMessage="1" promptTitle="講習会参加希望及び受講済者" prompt="講習会へ参加希望および講習済みをお知らせ下さい" sqref="L20:O29 L47:O87">
      <formula1>講習会</formula1>
    </dataValidation>
    <dataValidation type="list" showInputMessage="1" showErrorMessage="1" promptTitle="講座・コース名" prompt="講座・コース名を選択してください" sqref="M15:Q15">
      <formula1>講座等２</formula1>
    </dataValidation>
  </dataValidations>
  <pageMargins left="0.59055118110236227" right="0.59055118110236227" top="0.59055118110236227" bottom="0.59055118110236227" header="0.59055118110236227" footer="0.5905511811023622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00"/>
  <sheetViews>
    <sheetView workbookViewId="0">
      <selection activeCell="Q3" sqref="Q3"/>
    </sheetView>
  </sheetViews>
  <sheetFormatPr defaultColWidth="0" defaultRowHeight="13.5" zeroHeight="1"/>
  <cols>
    <col min="1" max="1" width="12.625" style="14" customWidth="1"/>
    <col min="2" max="16" width="4.875" style="14" customWidth="1"/>
    <col min="17" max="17" width="5.25" style="14" customWidth="1"/>
    <col min="18" max="18" width="4.875" style="14" customWidth="1"/>
    <col min="19" max="20" width="4.875" style="14" hidden="1" customWidth="1"/>
    <col min="21" max="21" width="37.75" style="14" hidden="1" customWidth="1"/>
    <col min="22" max="28" width="4.875" style="14" hidden="1" customWidth="1"/>
    <col min="29" max="16384" width="0" style="14" hidden="1"/>
  </cols>
  <sheetData>
    <row r="1" spans="1:32" ht="17.25">
      <c r="A1" s="68" t="s">
        <v>241</v>
      </c>
      <c r="B1" s="68"/>
      <c r="C1" s="68"/>
      <c r="D1" s="68"/>
      <c r="E1" s="68"/>
      <c r="F1" s="68"/>
      <c r="G1" s="68"/>
      <c r="H1" s="68"/>
      <c r="I1" s="68"/>
      <c r="J1" s="68"/>
      <c r="K1" s="68"/>
      <c r="L1" s="68"/>
      <c r="M1" s="68"/>
      <c r="N1" s="68"/>
      <c r="O1" s="68"/>
      <c r="P1" s="68"/>
      <c r="Q1" s="68"/>
    </row>
    <row r="2" spans="1:32" ht="17.25" customHeight="1">
      <c r="C2" s="69" t="s">
        <v>163</v>
      </c>
      <c r="D2" s="69"/>
      <c r="E2" s="69"/>
      <c r="F2" s="69"/>
      <c r="G2" s="69"/>
      <c r="H2" s="69"/>
      <c r="I2" s="69"/>
      <c r="J2" s="69"/>
      <c r="K2" s="69"/>
      <c r="L2" s="69"/>
      <c r="M2" s="69"/>
      <c r="N2" s="69"/>
      <c r="O2" s="69"/>
      <c r="P2" s="69"/>
      <c r="Q2" s="69"/>
      <c r="U2" s="23"/>
      <c r="V2" s="23"/>
      <c r="W2" s="23"/>
      <c r="X2" s="23"/>
      <c r="Y2" s="23"/>
      <c r="Z2" s="23"/>
      <c r="AA2" s="23"/>
      <c r="AB2" s="23"/>
      <c r="AC2" s="23"/>
      <c r="AD2" s="23"/>
      <c r="AE2" s="23"/>
      <c r="AF2" s="24"/>
    </row>
    <row r="3" spans="1:32" ht="11.25" customHeight="1">
      <c r="D3" s="23"/>
      <c r="E3" s="23"/>
      <c r="F3" s="23"/>
      <c r="G3" s="23"/>
      <c r="H3" s="23"/>
      <c r="I3" s="23"/>
      <c r="J3" s="23"/>
      <c r="K3" s="23"/>
      <c r="L3" s="23"/>
      <c r="M3" s="23"/>
      <c r="N3" s="23"/>
      <c r="O3" s="23"/>
      <c r="P3" s="24"/>
    </row>
    <row r="4" spans="1:32" ht="30.75" customHeight="1">
      <c r="A4" s="53" t="s">
        <v>164</v>
      </c>
      <c r="B4" s="54"/>
      <c r="C4" s="54"/>
      <c r="D4" s="54"/>
      <c r="E4" s="55"/>
      <c r="F4" s="55"/>
      <c r="G4" s="23"/>
      <c r="H4" s="23"/>
      <c r="I4" s="23"/>
      <c r="J4" s="23"/>
      <c r="K4" s="23"/>
      <c r="L4" s="23"/>
      <c r="M4" s="23"/>
      <c r="N4" s="23"/>
      <c r="O4" s="23"/>
      <c r="P4" s="24"/>
    </row>
    <row r="5" spans="1:32" ht="8.25" customHeight="1">
      <c r="A5" s="26"/>
      <c r="B5" s="25"/>
      <c r="C5" s="25"/>
      <c r="D5" s="25"/>
      <c r="E5" s="25"/>
      <c r="F5" s="25"/>
      <c r="G5" s="23"/>
      <c r="H5" s="23"/>
      <c r="I5" s="23"/>
      <c r="J5" s="23"/>
      <c r="K5" s="23"/>
      <c r="L5" s="23"/>
      <c r="M5" s="23"/>
      <c r="N5" s="23"/>
      <c r="O5" s="23"/>
      <c r="P5" s="24"/>
    </row>
    <row r="6" spans="1:32" ht="27.75" customHeight="1">
      <c r="A6" s="53" t="s">
        <v>32</v>
      </c>
      <c r="B6" s="89"/>
      <c r="C6" s="89"/>
      <c r="D6" s="89"/>
      <c r="E6" s="89"/>
      <c r="F6" s="89"/>
      <c r="G6" s="89"/>
      <c r="H6" s="89"/>
      <c r="I6" s="89"/>
      <c r="J6" s="89"/>
      <c r="K6" s="89"/>
      <c r="L6" s="89"/>
      <c r="M6" s="89"/>
      <c r="N6" s="89"/>
      <c r="O6" s="89"/>
      <c r="P6" s="89"/>
      <c r="Q6" s="89"/>
    </row>
    <row r="7" spans="1:32" ht="7.5" customHeight="1">
      <c r="D7" s="23"/>
      <c r="E7" s="23"/>
      <c r="F7" s="23"/>
      <c r="G7" s="23"/>
      <c r="H7" s="23"/>
      <c r="I7" s="23"/>
      <c r="J7" s="23"/>
      <c r="K7" s="23"/>
      <c r="L7" s="23"/>
      <c r="M7" s="23"/>
      <c r="N7" s="23"/>
      <c r="O7" s="23"/>
      <c r="P7" s="24"/>
    </row>
    <row r="8" spans="1:32" ht="24" customHeight="1">
      <c r="A8" s="84" t="s">
        <v>111</v>
      </c>
      <c r="B8" s="87" t="s">
        <v>0</v>
      </c>
      <c r="C8" s="56"/>
      <c r="D8" s="88" t="s">
        <v>99</v>
      </c>
      <c r="E8" s="88"/>
      <c r="F8" s="88"/>
      <c r="G8" s="88"/>
      <c r="H8" s="88"/>
      <c r="I8" s="2" t="s">
        <v>1</v>
      </c>
      <c r="J8" s="3"/>
      <c r="K8" s="90" t="s">
        <v>2</v>
      </c>
      <c r="L8" s="90"/>
      <c r="M8" s="56" t="s">
        <v>87</v>
      </c>
      <c r="N8" s="56"/>
      <c r="O8" s="56"/>
      <c r="P8" s="56"/>
      <c r="Q8" s="57"/>
    </row>
    <row r="9" spans="1:32" ht="24" customHeight="1">
      <c r="A9" s="85"/>
      <c r="B9" s="44" t="s">
        <v>170</v>
      </c>
      <c r="C9" s="45"/>
      <c r="D9" s="46" t="s">
        <v>160</v>
      </c>
      <c r="E9" s="46"/>
      <c r="F9" s="46"/>
      <c r="G9" s="46"/>
      <c r="H9" s="46" t="s">
        <v>81</v>
      </c>
      <c r="I9" s="46"/>
      <c r="J9" s="46"/>
      <c r="K9" s="46"/>
      <c r="L9" s="46"/>
      <c r="M9" s="46" t="s">
        <v>240</v>
      </c>
      <c r="N9" s="46"/>
      <c r="O9" s="46"/>
      <c r="P9" s="46"/>
      <c r="Q9" s="61"/>
    </row>
    <row r="10" spans="1:32" ht="25.5" customHeight="1">
      <c r="A10" s="86"/>
      <c r="B10" s="137"/>
      <c r="C10" s="138"/>
      <c r="D10" s="133" t="s">
        <v>100</v>
      </c>
      <c r="E10" s="133"/>
      <c r="F10" s="133"/>
      <c r="G10" s="133"/>
      <c r="H10" s="133" t="s">
        <v>101</v>
      </c>
      <c r="I10" s="133"/>
      <c r="J10" s="133"/>
      <c r="K10" s="133"/>
      <c r="L10" s="133"/>
      <c r="M10" s="133"/>
      <c r="N10" s="133"/>
      <c r="O10" s="133"/>
      <c r="P10" s="133"/>
      <c r="Q10" s="136"/>
      <c r="U10" s="25"/>
    </row>
    <row r="11" spans="1:32" ht="24" customHeight="1">
      <c r="A11" s="86"/>
      <c r="B11" s="4" t="s">
        <v>90</v>
      </c>
      <c r="C11" s="134" t="s">
        <v>102</v>
      </c>
      <c r="D11" s="134"/>
      <c r="E11" s="134"/>
      <c r="F11" s="134"/>
      <c r="G11" s="134"/>
      <c r="H11" s="134"/>
      <c r="I11" s="5" t="s">
        <v>91</v>
      </c>
      <c r="J11" s="134" t="s">
        <v>103</v>
      </c>
      <c r="K11" s="134"/>
      <c r="L11" s="134"/>
      <c r="M11" s="134"/>
      <c r="N11" s="134"/>
      <c r="O11" s="134"/>
      <c r="P11" s="5"/>
      <c r="Q11" s="6"/>
    </row>
    <row r="12" spans="1:32" ht="24" customHeight="1">
      <c r="A12" s="86"/>
      <c r="B12" s="58" t="s">
        <v>4</v>
      </c>
      <c r="C12" s="59"/>
      <c r="D12" s="59"/>
      <c r="E12" s="59"/>
      <c r="F12" s="7" t="s">
        <v>92</v>
      </c>
      <c r="G12" s="135" t="s">
        <v>107</v>
      </c>
      <c r="H12" s="135"/>
      <c r="I12" s="135"/>
      <c r="J12" s="135"/>
      <c r="K12" s="135"/>
      <c r="L12" s="135"/>
      <c r="M12" s="135"/>
      <c r="N12" s="135"/>
      <c r="O12" s="135"/>
      <c r="P12" s="135"/>
      <c r="Q12" s="6" t="s">
        <v>93</v>
      </c>
    </row>
    <row r="13" spans="1:32" ht="24" customHeight="1">
      <c r="A13" s="128" t="s">
        <v>89</v>
      </c>
      <c r="B13" s="44" t="s">
        <v>0</v>
      </c>
      <c r="C13" s="45"/>
      <c r="D13" s="46" t="s">
        <v>98</v>
      </c>
      <c r="E13" s="46"/>
      <c r="F13" s="46"/>
      <c r="G13" s="46"/>
      <c r="H13" s="46"/>
      <c r="I13" s="8" t="s">
        <v>1</v>
      </c>
      <c r="J13" s="9"/>
      <c r="K13" s="65" t="s">
        <v>2</v>
      </c>
      <c r="L13" s="65"/>
      <c r="M13" s="45" t="s">
        <v>104</v>
      </c>
      <c r="N13" s="45"/>
      <c r="O13" s="45"/>
      <c r="P13" s="45"/>
      <c r="Q13" s="132"/>
    </row>
    <row r="14" spans="1:32" ht="24" customHeight="1">
      <c r="A14" s="85"/>
      <c r="B14" s="44" t="s">
        <v>170</v>
      </c>
      <c r="C14" s="45"/>
      <c r="D14" s="46" t="s">
        <v>160</v>
      </c>
      <c r="E14" s="46"/>
      <c r="F14" s="46"/>
      <c r="G14" s="46"/>
      <c r="H14" s="46" t="s">
        <v>81</v>
      </c>
      <c r="I14" s="46"/>
      <c r="J14" s="46"/>
      <c r="K14" s="46"/>
      <c r="L14" s="46"/>
      <c r="M14" s="46" t="s">
        <v>240</v>
      </c>
      <c r="N14" s="46"/>
      <c r="O14" s="46"/>
      <c r="P14" s="46"/>
      <c r="Q14" s="61"/>
    </row>
    <row r="15" spans="1:32" ht="24" customHeight="1">
      <c r="A15" s="129"/>
      <c r="B15" s="137"/>
      <c r="C15" s="138"/>
      <c r="D15" s="133" t="s">
        <v>100</v>
      </c>
      <c r="E15" s="133"/>
      <c r="F15" s="133"/>
      <c r="G15" s="133"/>
      <c r="H15" s="133" t="s">
        <v>101</v>
      </c>
      <c r="I15" s="133"/>
      <c r="J15" s="133"/>
      <c r="K15" s="133"/>
      <c r="L15" s="133"/>
      <c r="M15" s="133"/>
      <c r="N15" s="133"/>
      <c r="O15" s="133"/>
      <c r="P15" s="133"/>
      <c r="Q15" s="136"/>
    </row>
    <row r="16" spans="1:32" ht="24" customHeight="1">
      <c r="A16" s="129"/>
      <c r="B16" s="4" t="s">
        <v>90</v>
      </c>
      <c r="C16" s="134" t="s">
        <v>102</v>
      </c>
      <c r="D16" s="134"/>
      <c r="E16" s="134"/>
      <c r="F16" s="134"/>
      <c r="G16" s="134"/>
      <c r="H16" s="134"/>
      <c r="I16" s="5"/>
      <c r="J16" s="134"/>
      <c r="K16" s="134"/>
      <c r="L16" s="134"/>
      <c r="M16" s="134"/>
      <c r="N16" s="134"/>
      <c r="O16" s="134"/>
      <c r="P16" s="5"/>
      <c r="Q16" s="6"/>
    </row>
    <row r="17" spans="1:17" ht="38.25" customHeight="1">
      <c r="A17" s="22" t="s">
        <v>6</v>
      </c>
      <c r="B17" s="38" t="s">
        <v>105</v>
      </c>
      <c r="C17" s="63"/>
      <c r="D17" s="63"/>
      <c r="E17" s="63"/>
      <c r="F17" s="63"/>
      <c r="G17" s="63"/>
      <c r="H17" s="63"/>
      <c r="I17" s="63"/>
      <c r="J17" s="63"/>
      <c r="K17" s="63"/>
      <c r="L17" s="63"/>
      <c r="M17" s="63"/>
      <c r="N17" s="63"/>
      <c r="O17" s="63"/>
      <c r="P17" s="63"/>
      <c r="Q17" s="64"/>
    </row>
    <row r="18" spans="1:17" ht="13.5" customHeight="1">
      <c r="A18" s="111" t="s">
        <v>110</v>
      </c>
      <c r="B18" s="70" t="s">
        <v>7</v>
      </c>
      <c r="C18" s="71"/>
      <c r="D18" s="72"/>
      <c r="E18" s="76" t="s">
        <v>8</v>
      </c>
      <c r="F18" s="113"/>
      <c r="G18" s="76" t="s">
        <v>29</v>
      </c>
      <c r="H18" s="113"/>
      <c r="I18" s="112" t="s">
        <v>28</v>
      </c>
      <c r="J18" s="46"/>
      <c r="K18" s="113"/>
      <c r="L18" s="76" t="s">
        <v>113</v>
      </c>
      <c r="M18" s="77"/>
      <c r="N18" s="77"/>
      <c r="O18" s="78"/>
      <c r="P18" s="76" t="s">
        <v>114</v>
      </c>
      <c r="Q18" s="115"/>
    </row>
    <row r="19" spans="1:17" ht="18.75" customHeight="1">
      <c r="A19" s="111"/>
      <c r="B19" s="73"/>
      <c r="C19" s="74"/>
      <c r="D19" s="75"/>
      <c r="E19" s="101"/>
      <c r="F19" s="102"/>
      <c r="G19" s="101"/>
      <c r="H19" s="102"/>
      <c r="I19" s="101"/>
      <c r="J19" s="82"/>
      <c r="K19" s="102"/>
      <c r="L19" s="79"/>
      <c r="M19" s="51"/>
      <c r="N19" s="51"/>
      <c r="O19" s="80"/>
      <c r="P19" s="79"/>
      <c r="Q19" s="52"/>
    </row>
    <row r="20" spans="1:17" ht="18.75" customHeight="1">
      <c r="A20" s="111"/>
      <c r="B20" s="38" t="s">
        <v>118</v>
      </c>
      <c r="C20" s="40"/>
      <c r="D20" s="39"/>
      <c r="E20" s="38" t="s">
        <v>87</v>
      </c>
      <c r="F20" s="39"/>
      <c r="G20" s="38">
        <v>2035</v>
      </c>
      <c r="H20" s="39"/>
      <c r="I20" s="38" t="s">
        <v>107</v>
      </c>
      <c r="J20" s="40"/>
      <c r="K20" s="39"/>
      <c r="L20" s="41" t="s">
        <v>168</v>
      </c>
      <c r="M20" s="42"/>
      <c r="N20" s="42"/>
      <c r="O20" s="43"/>
      <c r="P20" s="51"/>
      <c r="Q20" s="52"/>
    </row>
    <row r="21" spans="1:17" ht="18.75" customHeight="1">
      <c r="A21" s="111"/>
      <c r="B21" s="38" t="s">
        <v>117</v>
      </c>
      <c r="C21" s="40"/>
      <c r="D21" s="39"/>
      <c r="E21" s="38" t="s">
        <v>83</v>
      </c>
      <c r="F21" s="39"/>
      <c r="G21" s="38">
        <v>2035</v>
      </c>
      <c r="H21" s="39"/>
      <c r="I21" s="38" t="s">
        <v>107</v>
      </c>
      <c r="J21" s="40"/>
      <c r="K21" s="39"/>
      <c r="L21" s="41" t="s">
        <v>168</v>
      </c>
      <c r="M21" s="42"/>
      <c r="N21" s="42"/>
      <c r="O21" s="43"/>
      <c r="P21" s="51"/>
      <c r="Q21" s="52"/>
    </row>
    <row r="22" spans="1:17" ht="18.75" customHeight="1">
      <c r="A22" s="111"/>
      <c r="B22" s="38" t="s">
        <v>116</v>
      </c>
      <c r="C22" s="40"/>
      <c r="D22" s="39"/>
      <c r="E22" s="38" t="s">
        <v>84</v>
      </c>
      <c r="F22" s="39"/>
      <c r="G22" s="38">
        <v>2035</v>
      </c>
      <c r="H22" s="39"/>
      <c r="I22" s="38" t="s">
        <v>107</v>
      </c>
      <c r="J22" s="40"/>
      <c r="K22" s="39"/>
      <c r="L22" s="41" t="s">
        <v>167</v>
      </c>
      <c r="M22" s="42"/>
      <c r="N22" s="42"/>
      <c r="O22" s="43"/>
      <c r="P22" s="51"/>
      <c r="Q22" s="52"/>
    </row>
    <row r="23" spans="1:17" ht="18.75" customHeight="1">
      <c r="A23" s="111"/>
      <c r="B23" s="38"/>
      <c r="C23" s="40"/>
      <c r="D23" s="39"/>
      <c r="E23" s="38"/>
      <c r="F23" s="39"/>
      <c r="G23" s="38"/>
      <c r="H23" s="39"/>
      <c r="I23" s="38"/>
      <c r="J23" s="40"/>
      <c r="K23" s="39"/>
      <c r="L23" s="41"/>
      <c r="M23" s="42"/>
      <c r="N23" s="42"/>
      <c r="O23" s="43"/>
      <c r="P23" s="51"/>
      <c r="Q23" s="52"/>
    </row>
    <row r="24" spans="1:17" ht="18.75" customHeight="1">
      <c r="A24" s="111"/>
      <c r="B24" s="38"/>
      <c r="C24" s="40"/>
      <c r="D24" s="39"/>
      <c r="E24" s="38"/>
      <c r="F24" s="39"/>
      <c r="G24" s="38"/>
      <c r="H24" s="39"/>
      <c r="I24" s="38"/>
      <c r="J24" s="40"/>
      <c r="K24" s="39"/>
      <c r="L24" s="41"/>
      <c r="M24" s="42"/>
      <c r="N24" s="42"/>
      <c r="O24" s="43"/>
      <c r="P24" s="51"/>
      <c r="Q24" s="52"/>
    </row>
    <row r="25" spans="1:17" ht="18.75" customHeight="1">
      <c r="A25" s="111"/>
      <c r="B25" s="38"/>
      <c r="C25" s="40"/>
      <c r="D25" s="39"/>
      <c r="E25" s="38"/>
      <c r="F25" s="39"/>
      <c r="G25" s="38"/>
      <c r="H25" s="39"/>
      <c r="I25" s="38"/>
      <c r="J25" s="40"/>
      <c r="K25" s="39"/>
      <c r="L25" s="41"/>
      <c r="M25" s="42"/>
      <c r="N25" s="42"/>
      <c r="O25" s="43"/>
      <c r="P25" s="51"/>
      <c r="Q25" s="52"/>
    </row>
    <row r="26" spans="1:17" ht="18.75" customHeight="1">
      <c r="A26" s="111"/>
      <c r="B26" s="38"/>
      <c r="C26" s="40"/>
      <c r="D26" s="39"/>
      <c r="E26" s="38"/>
      <c r="F26" s="39"/>
      <c r="G26" s="38"/>
      <c r="H26" s="39"/>
      <c r="I26" s="38"/>
      <c r="J26" s="40"/>
      <c r="K26" s="39"/>
      <c r="L26" s="41"/>
      <c r="M26" s="42"/>
      <c r="N26" s="42"/>
      <c r="O26" s="43"/>
      <c r="P26" s="41"/>
      <c r="Q26" s="104"/>
    </row>
    <row r="27" spans="1:17" ht="18.75" customHeight="1">
      <c r="A27" s="111"/>
      <c r="B27" s="38"/>
      <c r="C27" s="40"/>
      <c r="D27" s="39"/>
      <c r="E27" s="38"/>
      <c r="F27" s="39"/>
      <c r="G27" s="38"/>
      <c r="H27" s="39"/>
      <c r="I27" s="38"/>
      <c r="J27" s="40"/>
      <c r="K27" s="39"/>
      <c r="L27" s="41"/>
      <c r="M27" s="42"/>
      <c r="N27" s="42"/>
      <c r="O27" s="43"/>
      <c r="P27" s="41"/>
      <c r="Q27" s="104"/>
    </row>
    <row r="28" spans="1:17" ht="18.75" customHeight="1">
      <c r="A28" s="111"/>
      <c r="B28" s="38"/>
      <c r="C28" s="40"/>
      <c r="D28" s="39"/>
      <c r="E28" s="38"/>
      <c r="F28" s="39"/>
      <c r="G28" s="38"/>
      <c r="H28" s="39"/>
      <c r="I28" s="38"/>
      <c r="J28" s="40"/>
      <c r="K28" s="39"/>
      <c r="L28" s="41"/>
      <c r="M28" s="42"/>
      <c r="N28" s="42"/>
      <c r="O28" s="43"/>
      <c r="P28" s="41"/>
      <c r="Q28" s="104"/>
    </row>
    <row r="29" spans="1:17" ht="18.75" customHeight="1">
      <c r="A29" s="111"/>
      <c r="B29" s="38"/>
      <c r="C29" s="40"/>
      <c r="D29" s="39"/>
      <c r="E29" s="38"/>
      <c r="F29" s="39"/>
      <c r="G29" s="38"/>
      <c r="H29" s="39"/>
      <c r="I29" s="38"/>
      <c r="J29" s="40"/>
      <c r="K29" s="39"/>
      <c r="L29" s="41"/>
      <c r="M29" s="42"/>
      <c r="N29" s="42"/>
      <c r="O29" s="43"/>
      <c r="P29" s="41"/>
      <c r="Q29" s="104"/>
    </row>
    <row r="30" spans="1:17" ht="12.75" customHeight="1">
      <c r="A30" s="13" t="s">
        <v>26</v>
      </c>
      <c r="B30" s="13"/>
      <c r="C30" s="13"/>
      <c r="D30" s="13"/>
    </row>
    <row r="31" spans="1:17" ht="18.75" customHeight="1">
      <c r="I31" s="15" t="s">
        <v>9</v>
      </c>
      <c r="J31" s="15"/>
      <c r="K31" s="118"/>
      <c r="L31" s="118"/>
      <c r="M31" s="118"/>
      <c r="N31" s="15" t="s">
        <v>10</v>
      </c>
      <c r="O31" s="15"/>
      <c r="P31" s="119"/>
      <c r="Q31" s="107"/>
    </row>
    <row r="32" spans="1:17" ht="41.25" customHeight="1">
      <c r="A32" s="108" t="s">
        <v>112</v>
      </c>
      <c r="B32" s="109"/>
      <c r="C32" s="109"/>
      <c r="D32" s="109"/>
      <c r="E32" s="109"/>
      <c r="F32" s="109"/>
      <c r="G32" s="109"/>
      <c r="H32" s="109"/>
      <c r="I32" s="109"/>
      <c r="J32" s="109"/>
      <c r="K32" s="109"/>
      <c r="L32" s="109"/>
      <c r="M32" s="109"/>
      <c r="N32" s="109"/>
      <c r="O32" s="109"/>
      <c r="P32" s="109"/>
      <c r="Q32" s="110"/>
    </row>
    <row r="33" spans="1:21" ht="24.75" customHeight="1">
      <c r="A33" s="10"/>
      <c r="B33" s="16"/>
      <c r="C33" s="16"/>
      <c r="D33" s="11" t="s">
        <v>165</v>
      </c>
      <c r="E33" s="11"/>
      <c r="F33" s="11"/>
      <c r="G33" s="11"/>
      <c r="H33" s="11"/>
      <c r="I33" s="11"/>
      <c r="J33" s="11"/>
      <c r="K33" s="11"/>
      <c r="L33" s="11"/>
      <c r="M33" s="11"/>
      <c r="N33" s="11"/>
      <c r="O33" s="11"/>
      <c r="P33" s="11"/>
      <c r="Q33" s="17"/>
    </row>
    <row r="34" spans="1:21" s="19" customFormat="1">
      <c r="A34" s="18" t="s">
        <v>11</v>
      </c>
      <c r="B34" s="20">
        <v>1</v>
      </c>
      <c r="C34" s="116" t="s">
        <v>12</v>
      </c>
      <c r="D34" s="117"/>
      <c r="E34" s="117"/>
      <c r="F34" s="117"/>
      <c r="G34" s="117"/>
      <c r="H34" s="117"/>
      <c r="I34" s="117"/>
      <c r="J34" s="117"/>
      <c r="K34" s="117"/>
      <c r="L34" s="117"/>
      <c r="M34" s="117"/>
      <c r="N34" s="117"/>
      <c r="O34" s="117"/>
      <c r="P34" s="117"/>
      <c r="Q34" s="117"/>
      <c r="U34" s="14"/>
    </row>
    <row r="35" spans="1:21" s="19" customFormat="1" ht="10.5" customHeight="1">
      <c r="A35" s="18"/>
      <c r="B35" s="20"/>
      <c r="C35" s="91" t="s">
        <v>95</v>
      </c>
      <c r="D35" s="92"/>
      <c r="E35" s="92"/>
      <c r="F35" s="92"/>
      <c r="G35" s="92"/>
      <c r="H35" s="92"/>
      <c r="I35" s="92"/>
      <c r="J35" s="92"/>
      <c r="K35" s="92"/>
      <c r="L35" s="92"/>
      <c r="M35" s="92"/>
      <c r="N35" s="92"/>
      <c r="O35" s="92"/>
      <c r="P35" s="92"/>
      <c r="Q35" s="92"/>
      <c r="U35" s="14"/>
    </row>
    <row r="36" spans="1:21" s="19" customFormat="1" ht="23.25" customHeight="1">
      <c r="A36" s="18"/>
      <c r="B36" s="20">
        <v>2</v>
      </c>
      <c r="C36" s="103" t="s">
        <v>109</v>
      </c>
      <c r="D36" s="89"/>
      <c r="E36" s="89"/>
      <c r="F36" s="89"/>
      <c r="G36" s="89"/>
      <c r="H36" s="89"/>
      <c r="I36" s="89"/>
      <c r="J36" s="89"/>
      <c r="K36" s="89"/>
      <c r="L36" s="89"/>
      <c r="M36" s="89"/>
      <c r="N36" s="89"/>
      <c r="O36" s="89"/>
      <c r="P36" s="89"/>
      <c r="Q36" s="89"/>
      <c r="U36" s="14"/>
    </row>
    <row r="37" spans="1:21" s="19" customFormat="1">
      <c r="B37" s="20">
        <v>3</v>
      </c>
      <c r="C37" s="126" t="s">
        <v>13</v>
      </c>
      <c r="D37" s="89"/>
      <c r="E37" s="89"/>
      <c r="F37" s="89"/>
      <c r="G37" s="89"/>
      <c r="H37" s="89"/>
      <c r="I37" s="89"/>
      <c r="J37" s="89"/>
      <c r="K37" s="89"/>
      <c r="L37" s="89"/>
      <c r="M37" s="89"/>
      <c r="N37" s="89"/>
      <c r="O37" s="89"/>
      <c r="P37" s="89"/>
      <c r="Q37" s="89"/>
      <c r="U37" s="14"/>
    </row>
    <row r="38" spans="1:21" s="19" customFormat="1">
      <c r="B38" s="20">
        <v>4</v>
      </c>
      <c r="C38" s="126" t="s">
        <v>14</v>
      </c>
      <c r="D38" s="126"/>
      <c r="E38" s="126"/>
      <c r="F38" s="126"/>
      <c r="G38" s="126"/>
      <c r="H38" s="126"/>
      <c r="I38" s="126"/>
      <c r="J38" s="126"/>
      <c r="K38" s="126"/>
      <c r="L38" s="126"/>
      <c r="M38" s="126"/>
      <c r="N38" s="126"/>
      <c r="O38" s="126"/>
      <c r="P38" s="126"/>
      <c r="Q38" s="126"/>
      <c r="U38" s="14"/>
    </row>
    <row r="39" spans="1:21" s="19" customFormat="1">
      <c r="C39" s="126" t="s">
        <v>169</v>
      </c>
      <c r="D39" s="126"/>
      <c r="E39" s="126"/>
      <c r="F39" s="126"/>
      <c r="G39" s="126"/>
      <c r="H39" s="126"/>
      <c r="I39" s="126"/>
      <c r="J39" s="126"/>
      <c r="K39" s="126"/>
      <c r="L39" s="126"/>
      <c r="M39" s="126"/>
      <c r="N39" s="126"/>
      <c r="O39" s="126"/>
      <c r="P39" s="126"/>
      <c r="Q39" s="126"/>
      <c r="U39" s="14"/>
    </row>
    <row r="40" spans="1:21"/>
    <row r="41" spans="1:21" ht="22.5" customHeight="1">
      <c r="B41" s="12" t="s">
        <v>166</v>
      </c>
      <c r="C41" s="12"/>
      <c r="D41" s="105" t="s">
        <v>106</v>
      </c>
      <c r="E41" s="106"/>
      <c r="F41" s="106"/>
      <c r="G41" s="106"/>
      <c r="H41" s="107"/>
      <c r="I41" s="21"/>
      <c r="J41" s="12" t="s">
        <v>97</v>
      </c>
      <c r="K41" s="12"/>
      <c r="L41" s="105" t="s">
        <v>108</v>
      </c>
      <c r="M41" s="106"/>
      <c r="N41" s="106"/>
      <c r="O41" s="106"/>
      <c r="P41" s="106"/>
      <c r="Q41" s="107"/>
    </row>
    <row r="42" spans="1:21"/>
    <row r="43" spans="1:21">
      <c r="A43" s="125" t="s">
        <v>15</v>
      </c>
    </row>
    <row r="44" spans="1:21">
      <c r="A44" s="125"/>
    </row>
    <row r="45" spans="1:21" ht="13.5" customHeight="1">
      <c r="A45" s="84" t="s">
        <v>110</v>
      </c>
      <c r="B45" s="93" t="s">
        <v>7</v>
      </c>
      <c r="C45" s="94"/>
      <c r="D45" s="95"/>
      <c r="E45" s="96" t="s">
        <v>8</v>
      </c>
      <c r="F45" s="100"/>
      <c r="G45" s="96" t="s">
        <v>29</v>
      </c>
      <c r="H45" s="100"/>
      <c r="I45" s="99" t="s">
        <v>28</v>
      </c>
      <c r="J45" s="88"/>
      <c r="K45" s="100"/>
      <c r="L45" s="96" t="s">
        <v>113</v>
      </c>
      <c r="M45" s="97"/>
      <c r="N45" s="97"/>
      <c r="O45" s="98"/>
      <c r="P45" s="96" t="s">
        <v>114</v>
      </c>
      <c r="Q45" s="127"/>
    </row>
    <row r="46" spans="1:21" ht="18.75" customHeight="1">
      <c r="A46" s="85"/>
      <c r="B46" s="73"/>
      <c r="C46" s="74"/>
      <c r="D46" s="75"/>
      <c r="E46" s="101"/>
      <c r="F46" s="102"/>
      <c r="G46" s="101"/>
      <c r="H46" s="102"/>
      <c r="I46" s="101"/>
      <c r="J46" s="82"/>
      <c r="K46" s="102"/>
      <c r="L46" s="79"/>
      <c r="M46" s="51"/>
      <c r="N46" s="51"/>
      <c r="O46" s="80"/>
      <c r="P46" s="79"/>
      <c r="Q46" s="52"/>
    </row>
    <row r="47" spans="1:21" ht="18.75" customHeight="1">
      <c r="A47" s="85"/>
      <c r="B47" s="38"/>
      <c r="C47" s="40"/>
      <c r="D47" s="39"/>
      <c r="E47" s="38"/>
      <c r="F47" s="39"/>
      <c r="G47" s="38"/>
      <c r="H47" s="39"/>
      <c r="I47" s="38"/>
      <c r="J47" s="40"/>
      <c r="K47" s="39"/>
      <c r="L47" s="41"/>
      <c r="M47" s="42"/>
      <c r="N47" s="42"/>
      <c r="O47" s="43"/>
      <c r="P47" s="51"/>
      <c r="Q47" s="52"/>
    </row>
    <row r="48" spans="1:21" ht="18.75" customHeight="1">
      <c r="A48" s="85"/>
      <c r="B48" s="38"/>
      <c r="C48" s="40"/>
      <c r="D48" s="39"/>
      <c r="E48" s="38"/>
      <c r="F48" s="39"/>
      <c r="G48" s="38"/>
      <c r="H48" s="39"/>
      <c r="I48" s="38"/>
      <c r="J48" s="40"/>
      <c r="K48" s="39"/>
      <c r="L48" s="41"/>
      <c r="M48" s="42"/>
      <c r="N48" s="42"/>
      <c r="O48" s="43"/>
      <c r="P48" s="51"/>
      <c r="Q48" s="52"/>
    </row>
    <row r="49" spans="1:17" ht="18.75" customHeight="1">
      <c r="A49" s="85"/>
      <c r="B49" s="38"/>
      <c r="C49" s="40"/>
      <c r="D49" s="39"/>
      <c r="E49" s="38"/>
      <c r="F49" s="39"/>
      <c r="G49" s="38"/>
      <c r="H49" s="39"/>
      <c r="I49" s="38"/>
      <c r="J49" s="40"/>
      <c r="K49" s="39"/>
      <c r="L49" s="41"/>
      <c r="M49" s="42"/>
      <c r="N49" s="42"/>
      <c r="O49" s="43"/>
      <c r="P49" s="51"/>
      <c r="Q49" s="52"/>
    </row>
    <row r="50" spans="1:17" ht="18.75" customHeight="1">
      <c r="A50" s="85"/>
      <c r="B50" s="38"/>
      <c r="C50" s="40"/>
      <c r="D50" s="39"/>
      <c r="E50" s="38"/>
      <c r="F50" s="39"/>
      <c r="G50" s="38"/>
      <c r="H50" s="39"/>
      <c r="I50" s="38"/>
      <c r="J50" s="40"/>
      <c r="K50" s="39"/>
      <c r="L50" s="41"/>
      <c r="M50" s="42"/>
      <c r="N50" s="42"/>
      <c r="O50" s="43"/>
      <c r="P50" s="51"/>
      <c r="Q50" s="52"/>
    </row>
    <row r="51" spans="1:17" ht="18.75" customHeight="1">
      <c r="A51" s="85"/>
      <c r="B51" s="38"/>
      <c r="C51" s="40"/>
      <c r="D51" s="39"/>
      <c r="E51" s="38"/>
      <c r="F51" s="39"/>
      <c r="G51" s="38"/>
      <c r="H51" s="39"/>
      <c r="I51" s="38"/>
      <c r="J51" s="40"/>
      <c r="K51" s="39"/>
      <c r="L51" s="41"/>
      <c r="M51" s="42"/>
      <c r="N51" s="42"/>
      <c r="O51" s="43"/>
      <c r="P51" s="51"/>
      <c r="Q51" s="52"/>
    </row>
    <row r="52" spans="1:17" ht="18.75" customHeight="1">
      <c r="A52" s="85"/>
      <c r="B52" s="38"/>
      <c r="C52" s="40"/>
      <c r="D52" s="39"/>
      <c r="E52" s="38"/>
      <c r="F52" s="39"/>
      <c r="G52" s="38"/>
      <c r="H52" s="39"/>
      <c r="I52" s="38"/>
      <c r="J52" s="40"/>
      <c r="K52" s="39"/>
      <c r="L52" s="41"/>
      <c r="M52" s="42"/>
      <c r="N52" s="42"/>
      <c r="O52" s="43"/>
      <c r="P52" s="51"/>
      <c r="Q52" s="52"/>
    </row>
    <row r="53" spans="1:17" ht="18.75" customHeight="1">
      <c r="A53" s="85"/>
      <c r="B53" s="38"/>
      <c r="C53" s="40"/>
      <c r="D53" s="39"/>
      <c r="E53" s="38"/>
      <c r="F53" s="39"/>
      <c r="G53" s="38"/>
      <c r="H53" s="39"/>
      <c r="I53" s="38"/>
      <c r="J53" s="40"/>
      <c r="K53" s="39"/>
      <c r="L53" s="41"/>
      <c r="M53" s="42"/>
      <c r="N53" s="42"/>
      <c r="O53" s="43"/>
      <c r="P53" s="41"/>
      <c r="Q53" s="104"/>
    </row>
    <row r="54" spans="1:17" ht="18.75" customHeight="1">
      <c r="A54" s="85"/>
      <c r="B54" s="38"/>
      <c r="C54" s="40"/>
      <c r="D54" s="39"/>
      <c r="E54" s="38"/>
      <c r="F54" s="39"/>
      <c r="G54" s="38"/>
      <c r="H54" s="39"/>
      <c r="I54" s="38"/>
      <c r="J54" s="40"/>
      <c r="K54" s="39"/>
      <c r="L54" s="41"/>
      <c r="M54" s="42"/>
      <c r="N54" s="42"/>
      <c r="O54" s="43"/>
      <c r="P54" s="41"/>
      <c r="Q54" s="104"/>
    </row>
    <row r="55" spans="1:17" ht="18.75" customHeight="1">
      <c r="A55" s="85"/>
      <c r="B55" s="38"/>
      <c r="C55" s="40"/>
      <c r="D55" s="39"/>
      <c r="E55" s="38"/>
      <c r="F55" s="39"/>
      <c r="G55" s="38"/>
      <c r="H55" s="39"/>
      <c r="I55" s="38"/>
      <c r="J55" s="40"/>
      <c r="K55" s="39"/>
      <c r="L55" s="41"/>
      <c r="M55" s="42"/>
      <c r="N55" s="42"/>
      <c r="O55" s="43"/>
      <c r="P55" s="41"/>
      <c r="Q55" s="104"/>
    </row>
    <row r="56" spans="1:17" ht="18.75" customHeight="1">
      <c r="A56" s="85"/>
      <c r="B56" s="38"/>
      <c r="C56" s="40"/>
      <c r="D56" s="39"/>
      <c r="E56" s="38"/>
      <c r="F56" s="39"/>
      <c r="G56" s="38"/>
      <c r="H56" s="39"/>
      <c r="I56" s="38"/>
      <c r="J56" s="40"/>
      <c r="K56" s="39"/>
      <c r="L56" s="41"/>
      <c r="M56" s="42"/>
      <c r="N56" s="42"/>
      <c r="O56" s="43"/>
      <c r="P56" s="41"/>
      <c r="Q56" s="104"/>
    </row>
    <row r="57" spans="1:17" ht="18.75" customHeight="1">
      <c r="A57" s="85"/>
      <c r="B57" s="38"/>
      <c r="C57" s="40"/>
      <c r="D57" s="39"/>
      <c r="E57" s="38"/>
      <c r="F57" s="39"/>
      <c r="G57" s="38"/>
      <c r="H57" s="39"/>
      <c r="I57" s="38"/>
      <c r="J57" s="40"/>
      <c r="K57" s="39"/>
      <c r="L57" s="41"/>
      <c r="M57" s="42"/>
      <c r="N57" s="42"/>
      <c r="O57" s="43"/>
      <c r="P57" s="41"/>
      <c r="Q57" s="104"/>
    </row>
    <row r="58" spans="1:17" ht="18.75" customHeight="1">
      <c r="A58" s="85"/>
      <c r="B58" s="38"/>
      <c r="C58" s="40"/>
      <c r="D58" s="39"/>
      <c r="E58" s="38"/>
      <c r="F58" s="39"/>
      <c r="G58" s="38"/>
      <c r="H58" s="39"/>
      <c r="I58" s="38"/>
      <c r="J58" s="40"/>
      <c r="K58" s="39"/>
      <c r="L58" s="41"/>
      <c r="M58" s="42"/>
      <c r="N58" s="42"/>
      <c r="O58" s="43"/>
      <c r="P58" s="41"/>
      <c r="Q58" s="104"/>
    </row>
    <row r="59" spans="1:17" ht="18.75" customHeight="1">
      <c r="A59" s="85"/>
      <c r="B59" s="38"/>
      <c r="C59" s="40"/>
      <c r="D59" s="39"/>
      <c r="E59" s="38"/>
      <c r="F59" s="39"/>
      <c r="G59" s="38"/>
      <c r="H59" s="39"/>
      <c r="I59" s="38"/>
      <c r="J59" s="40"/>
      <c r="K59" s="39"/>
      <c r="L59" s="41"/>
      <c r="M59" s="42"/>
      <c r="N59" s="42"/>
      <c r="O59" s="43"/>
      <c r="P59" s="41"/>
      <c r="Q59" s="104"/>
    </row>
    <row r="60" spans="1:17" ht="18.75" customHeight="1">
      <c r="A60" s="85"/>
      <c r="B60" s="38"/>
      <c r="C60" s="40"/>
      <c r="D60" s="39"/>
      <c r="E60" s="38"/>
      <c r="F60" s="39"/>
      <c r="G60" s="38"/>
      <c r="H60" s="39"/>
      <c r="I60" s="38"/>
      <c r="J60" s="40"/>
      <c r="K60" s="39"/>
      <c r="L60" s="41"/>
      <c r="M60" s="42"/>
      <c r="N60" s="42"/>
      <c r="O60" s="43"/>
      <c r="P60" s="41"/>
      <c r="Q60" s="104"/>
    </row>
    <row r="61" spans="1:17" ht="18.75" customHeight="1">
      <c r="A61" s="85"/>
      <c r="B61" s="38"/>
      <c r="C61" s="40"/>
      <c r="D61" s="39"/>
      <c r="E61" s="38"/>
      <c r="F61" s="39"/>
      <c r="G61" s="38"/>
      <c r="H61" s="39"/>
      <c r="I61" s="38"/>
      <c r="J61" s="40"/>
      <c r="K61" s="39"/>
      <c r="L61" s="41"/>
      <c r="M61" s="42"/>
      <c r="N61" s="42"/>
      <c r="O61" s="43"/>
      <c r="P61" s="41"/>
      <c r="Q61" s="104"/>
    </row>
    <row r="62" spans="1:17" ht="18.75" customHeight="1">
      <c r="A62" s="85"/>
      <c r="B62" s="38"/>
      <c r="C62" s="40"/>
      <c r="D62" s="39"/>
      <c r="E62" s="38"/>
      <c r="F62" s="39"/>
      <c r="G62" s="38"/>
      <c r="H62" s="39"/>
      <c r="I62" s="38"/>
      <c r="J62" s="40"/>
      <c r="K62" s="39"/>
      <c r="L62" s="41"/>
      <c r="M62" s="42"/>
      <c r="N62" s="42"/>
      <c r="O62" s="43"/>
      <c r="P62" s="41"/>
      <c r="Q62" s="104"/>
    </row>
    <row r="63" spans="1:17" ht="18.75" customHeight="1">
      <c r="A63" s="85"/>
      <c r="B63" s="38"/>
      <c r="C63" s="40"/>
      <c r="D63" s="39"/>
      <c r="E63" s="38"/>
      <c r="F63" s="39"/>
      <c r="G63" s="38"/>
      <c r="H63" s="39"/>
      <c r="I63" s="38"/>
      <c r="J63" s="40"/>
      <c r="K63" s="39"/>
      <c r="L63" s="41"/>
      <c r="M63" s="42"/>
      <c r="N63" s="42"/>
      <c r="O63" s="43"/>
      <c r="P63" s="41"/>
      <c r="Q63" s="104"/>
    </row>
    <row r="64" spans="1:17" ht="18.75" customHeight="1">
      <c r="A64" s="85"/>
      <c r="B64" s="38"/>
      <c r="C64" s="40"/>
      <c r="D64" s="39"/>
      <c r="E64" s="38"/>
      <c r="F64" s="39"/>
      <c r="G64" s="38"/>
      <c r="H64" s="39"/>
      <c r="I64" s="38"/>
      <c r="J64" s="40"/>
      <c r="K64" s="39"/>
      <c r="L64" s="41"/>
      <c r="M64" s="42"/>
      <c r="N64" s="42"/>
      <c r="O64" s="43"/>
      <c r="P64" s="41"/>
      <c r="Q64" s="104"/>
    </row>
    <row r="65" spans="1:17" ht="18.75" customHeight="1">
      <c r="A65" s="85"/>
      <c r="B65" s="38"/>
      <c r="C65" s="40"/>
      <c r="D65" s="39"/>
      <c r="E65" s="38"/>
      <c r="F65" s="39"/>
      <c r="G65" s="38"/>
      <c r="H65" s="39"/>
      <c r="I65" s="38"/>
      <c r="J65" s="40"/>
      <c r="K65" s="39"/>
      <c r="L65" s="41"/>
      <c r="M65" s="42"/>
      <c r="N65" s="42"/>
      <c r="O65" s="43"/>
      <c r="P65" s="41"/>
      <c r="Q65" s="104"/>
    </row>
    <row r="66" spans="1:17" ht="18.75" customHeight="1">
      <c r="A66" s="85"/>
      <c r="B66" s="38"/>
      <c r="C66" s="40"/>
      <c r="D66" s="39"/>
      <c r="E66" s="38"/>
      <c r="F66" s="39"/>
      <c r="G66" s="38"/>
      <c r="H66" s="39"/>
      <c r="I66" s="38"/>
      <c r="J66" s="40"/>
      <c r="K66" s="39"/>
      <c r="L66" s="41"/>
      <c r="M66" s="42"/>
      <c r="N66" s="42"/>
      <c r="O66" s="43"/>
      <c r="P66" s="41"/>
      <c r="Q66" s="104"/>
    </row>
    <row r="67" spans="1:17" ht="18.75" customHeight="1">
      <c r="A67" s="85"/>
      <c r="B67" s="38"/>
      <c r="C67" s="40"/>
      <c r="D67" s="39"/>
      <c r="E67" s="38"/>
      <c r="F67" s="39"/>
      <c r="G67" s="38"/>
      <c r="H67" s="39"/>
      <c r="I67" s="38"/>
      <c r="J67" s="40"/>
      <c r="K67" s="39"/>
      <c r="L67" s="41"/>
      <c r="M67" s="42"/>
      <c r="N67" s="42"/>
      <c r="O67" s="43"/>
      <c r="P67" s="41"/>
      <c r="Q67" s="104"/>
    </row>
    <row r="68" spans="1:17" ht="18.75" customHeight="1">
      <c r="A68" s="85"/>
      <c r="B68" s="38"/>
      <c r="C68" s="40"/>
      <c r="D68" s="39"/>
      <c r="E68" s="38"/>
      <c r="F68" s="39"/>
      <c r="G68" s="38"/>
      <c r="H68" s="39"/>
      <c r="I68" s="38"/>
      <c r="J68" s="40"/>
      <c r="K68" s="39"/>
      <c r="L68" s="41"/>
      <c r="M68" s="42"/>
      <c r="N68" s="42"/>
      <c r="O68" s="43"/>
      <c r="P68" s="41"/>
      <c r="Q68" s="104"/>
    </row>
    <row r="69" spans="1:17" ht="18.75" customHeight="1">
      <c r="A69" s="85"/>
      <c r="B69" s="38"/>
      <c r="C69" s="40"/>
      <c r="D69" s="39"/>
      <c r="E69" s="38"/>
      <c r="F69" s="39"/>
      <c r="G69" s="38"/>
      <c r="H69" s="39"/>
      <c r="I69" s="38"/>
      <c r="J69" s="40"/>
      <c r="K69" s="39"/>
      <c r="L69" s="41"/>
      <c r="M69" s="42"/>
      <c r="N69" s="42"/>
      <c r="O69" s="43"/>
      <c r="P69" s="41"/>
      <c r="Q69" s="104"/>
    </row>
    <row r="70" spans="1:17" ht="18.75" customHeight="1">
      <c r="A70" s="85"/>
      <c r="B70" s="38"/>
      <c r="C70" s="40"/>
      <c r="D70" s="39"/>
      <c r="E70" s="38"/>
      <c r="F70" s="39"/>
      <c r="G70" s="38"/>
      <c r="H70" s="39"/>
      <c r="I70" s="38"/>
      <c r="J70" s="40"/>
      <c r="K70" s="39"/>
      <c r="L70" s="41"/>
      <c r="M70" s="42"/>
      <c r="N70" s="42"/>
      <c r="O70" s="43"/>
      <c r="P70" s="41"/>
      <c r="Q70" s="104"/>
    </row>
    <row r="71" spans="1:17" ht="18.75" customHeight="1">
      <c r="A71" s="85"/>
      <c r="B71" s="38"/>
      <c r="C71" s="40"/>
      <c r="D71" s="39"/>
      <c r="E71" s="38"/>
      <c r="F71" s="39"/>
      <c r="G71" s="38"/>
      <c r="H71" s="39"/>
      <c r="I71" s="38"/>
      <c r="J71" s="40"/>
      <c r="K71" s="39"/>
      <c r="L71" s="41"/>
      <c r="M71" s="42"/>
      <c r="N71" s="42"/>
      <c r="O71" s="43"/>
      <c r="P71" s="41"/>
      <c r="Q71" s="104"/>
    </row>
    <row r="72" spans="1:17" ht="18.75" customHeight="1">
      <c r="A72" s="85"/>
      <c r="B72" s="38"/>
      <c r="C72" s="40"/>
      <c r="D72" s="39"/>
      <c r="E72" s="38"/>
      <c r="F72" s="39"/>
      <c r="G72" s="38"/>
      <c r="H72" s="39"/>
      <c r="I72" s="38"/>
      <c r="J72" s="40"/>
      <c r="K72" s="39"/>
      <c r="L72" s="41"/>
      <c r="M72" s="42"/>
      <c r="N72" s="42"/>
      <c r="O72" s="43"/>
      <c r="P72" s="41"/>
      <c r="Q72" s="104"/>
    </row>
    <row r="73" spans="1:17" ht="18.75" customHeight="1">
      <c r="A73" s="85"/>
      <c r="B73" s="38"/>
      <c r="C73" s="40"/>
      <c r="D73" s="39"/>
      <c r="E73" s="38"/>
      <c r="F73" s="39"/>
      <c r="G73" s="38"/>
      <c r="H73" s="39"/>
      <c r="I73" s="38"/>
      <c r="J73" s="40"/>
      <c r="K73" s="39"/>
      <c r="L73" s="41"/>
      <c r="M73" s="42"/>
      <c r="N73" s="42"/>
      <c r="O73" s="43"/>
      <c r="P73" s="41"/>
      <c r="Q73" s="104"/>
    </row>
    <row r="74" spans="1:17" ht="18.75" customHeight="1">
      <c r="A74" s="85"/>
      <c r="B74" s="38"/>
      <c r="C74" s="40"/>
      <c r="D74" s="39"/>
      <c r="E74" s="38"/>
      <c r="F74" s="39"/>
      <c r="G74" s="38"/>
      <c r="H74" s="39"/>
      <c r="I74" s="38"/>
      <c r="J74" s="40"/>
      <c r="K74" s="39"/>
      <c r="L74" s="41"/>
      <c r="M74" s="42"/>
      <c r="N74" s="42"/>
      <c r="O74" s="43"/>
      <c r="P74" s="41"/>
      <c r="Q74" s="104"/>
    </row>
    <row r="75" spans="1:17" ht="18.75" customHeight="1">
      <c r="A75" s="85"/>
      <c r="B75" s="38"/>
      <c r="C75" s="40"/>
      <c r="D75" s="39"/>
      <c r="E75" s="38"/>
      <c r="F75" s="39"/>
      <c r="G75" s="38"/>
      <c r="H75" s="39"/>
      <c r="I75" s="38"/>
      <c r="J75" s="40"/>
      <c r="K75" s="39"/>
      <c r="L75" s="41"/>
      <c r="M75" s="42"/>
      <c r="N75" s="42"/>
      <c r="O75" s="43"/>
      <c r="P75" s="41"/>
      <c r="Q75" s="104"/>
    </row>
    <row r="76" spans="1:17" ht="18.75" customHeight="1">
      <c r="A76" s="85"/>
      <c r="B76" s="38"/>
      <c r="C76" s="40"/>
      <c r="D76" s="39"/>
      <c r="E76" s="38"/>
      <c r="F76" s="39"/>
      <c r="G76" s="38"/>
      <c r="H76" s="39"/>
      <c r="I76" s="38"/>
      <c r="J76" s="40"/>
      <c r="K76" s="39"/>
      <c r="L76" s="41"/>
      <c r="M76" s="42"/>
      <c r="N76" s="42"/>
      <c r="O76" s="43"/>
      <c r="P76" s="41"/>
      <c r="Q76" s="104"/>
    </row>
    <row r="77" spans="1:17" ht="18.75" customHeight="1">
      <c r="A77" s="85"/>
      <c r="B77" s="38"/>
      <c r="C77" s="40"/>
      <c r="D77" s="39"/>
      <c r="E77" s="38"/>
      <c r="F77" s="39"/>
      <c r="G77" s="38"/>
      <c r="H77" s="39"/>
      <c r="I77" s="38"/>
      <c r="J77" s="40"/>
      <c r="K77" s="39"/>
      <c r="L77" s="41"/>
      <c r="M77" s="42"/>
      <c r="N77" s="42"/>
      <c r="O77" s="43"/>
      <c r="P77" s="41"/>
      <c r="Q77" s="104"/>
    </row>
    <row r="78" spans="1:17" ht="18.75" customHeight="1">
      <c r="A78" s="85"/>
      <c r="B78" s="38"/>
      <c r="C78" s="40"/>
      <c r="D78" s="39"/>
      <c r="E78" s="38"/>
      <c r="F78" s="39"/>
      <c r="G78" s="38"/>
      <c r="H78" s="39"/>
      <c r="I78" s="38"/>
      <c r="J78" s="40"/>
      <c r="K78" s="39"/>
      <c r="L78" s="41"/>
      <c r="M78" s="42"/>
      <c r="N78" s="42"/>
      <c r="O78" s="43"/>
      <c r="P78" s="41"/>
      <c r="Q78" s="104"/>
    </row>
    <row r="79" spans="1:17" ht="18.75" customHeight="1">
      <c r="A79" s="85"/>
      <c r="B79" s="38"/>
      <c r="C79" s="40"/>
      <c r="D79" s="39"/>
      <c r="E79" s="38"/>
      <c r="F79" s="39"/>
      <c r="G79" s="38"/>
      <c r="H79" s="39"/>
      <c r="I79" s="38"/>
      <c r="J79" s="40"/>
      <c r="K79" s="39"/>
      <c r="L79" s="41"/>
      <c r="M79" s="42"/>
      <c r="N79" s="42"/>
      <c r="O79" s="43"/>
      <c r="P79" s="41"/>
      <c r="Q79" s="104"/>
    </row>
    <row r="80" spans="1:17" ht="18.75" customHeight="1">
      <c r="A80" s="85"/>
      <c r="B80" s="38"/>
      <c r="C80" s="40"/>
      <c r="D80" s="39"/>
      <c r="E80" s="38"/>
      <c r="F80" s="39"/>
      <c r="G80" s="38"/>
      <c r="H80" s="39"/>
      <c r="I80" s="38"/>
      <c r="J80" s="40"/>
      <c r="K80" s="39"/>
      <c r="L80" s="41"/>
      <c r="M80" s="42"/>
      <c r="N80" s="42"/>
      <c r="O80" s="43"/>
      <c r="P80" s="41"/>
      <c r="Q80" s="104"/>
    </row>
    <row r="81" spans="1:17" ht="18.75" customHeight="1">
      <c r="A81" s="85"/>
      <c r="B81" s="38"/>
      <c r="C81" s="40"/>
      <c r="D81" s="39"/>
      <c r="E81" s="38"/>
      <c r="F81" s="39"/>
      <c r="G81" s="38"/>
      <c r="H81" s="39"/>
      <c r="I81" s="38"/>
      <c r="J81" s="40"/>
      <c r="K81" s="39"/>
      <c r="L81" s="41"/>
      <c r="M81" s="42"/>
      <c r="N81" s="42"/>
      <c r="O81" s="43"/>
      <c r="P81" s="41"/>
      <c r="Q81" s="104"/>
    </row>
    <row r="82" spans="1:17" ht="18.75" customHeight="1">
      <c r="A82" s="85"/>
      <c r="B82" s="38"/>
      <c r="C82" s="40"/>
      <c r="D82" s="39"/>
      <c r="E82" s="38"/>
      <c r="F82" s="39"/>
      <c r="G82" s="38"/>
      <c r="H82" s="39"/>
      <c r="I82" s="38"/>
      <c r="J82" s="40"/>
      <c r="K82" s="39"/>
      <c r="L82" s="41"/>
      <c r="M82" s="42"/>
      <c r="N82" s="42"/>
      <c r="O82" s="43"/>
      <c r="P82" s="41"/>
      <c r="Q82" s="104"/>
    </row>
    <row r="83" spans="1:17" ht="18.75" customHeight="1">
      <c r="A83" s="85"/>
      <c r="B83" s="38"/>
      <c r="C83" s="40"/>
      <c r="D83" s="39"/>
      <c r="E83" s="38"/>
      <c r="F83" s="39"/>
      <c r="G83" s="38"/>
      <c r="H83" s="39"/>
      <c r="I83" s="38"/>
      <c r="J83" s="40"/>
      <c r="K83" s="39"/>
      <c r="L83" s="41"/>
      <c r="M83" s="42"/>
      <c r="N83" s="42"/>
      <c r="O83" s="43"/>
      <c r="P83" s="41"/>
      <c r="Q83" s="104"/>
    </row>
    <row r="84" spans="1:17" ht="18.75" customHeight="1">
      <c r="A84" s="85"/>
      <c r="B84" s="38"/>
      <c r="C84" s="40"/>
      <c r="D84" s="39"/>
      <c r="E84" s="38"/>
      <c r="F84" s="39"/>
      <c r="G84" s="38"/>
      <c r="H84" s="39"/>
      <c r="I84" s="38"/>
      <c r="J84" s="40"/>
      <c r="K84" s="39"/>
      <c r="L84" s="41"/>
      <c r="M84" s="42"/>
      <c r="N84" s="42"/>
      <c r="O84" s="43"/>
      <c r="P84" s="41"/>
      <c r="Q84" s="104"/>
    </row>
    <row r="85" spans="1:17" ht="18.75" customHeight="1">
      <c r="A85" s="120"/>
      <c r="B85" s="38"/>
      <c r="C85" s="40"/>
      <c r="D85" s="39"/>
      <c r="E85" s="38"/>
      <c r="F85" s="39"/>
      <c r="G85" s="38"/>
      <c r="H85" s="39"/>
      <c r="I85" s="38"/>
      <c r="J85" s="40"/>
      <c r="K85" s="39"/>
      <c r="L85" s="41"/>
      <c r="M85" s="42"/>
      <c r="N85" s="42"/>
      <c r="O85" s="43"/>
      <c r="P85" s="41"/>
      <c r="Q85" s="104"/>
    </row>
    <row r="86" spans="1:17" ht="18.75" customHeight="1">
      <c r="A86" s="120"/>
      <c r="B86" s="38"/>
      <c r="C86" s="40"/>
      <c r="D86" s="39"/>
      <c r="E86" s="38"/>
      <c r="F86" s="39"/>
      <c r="G86" s="38"/>
      <c r="H86" s="39"/>
      <c r="I86" s="38"/>
      <c r="J86" s="40"/>
      <c r="K86" s="39"/>
      <c r="L86" s="41"/>
      <c r="M86" s="42"/>
      <c r="N86" s="42"/>
      <c r="O86" s="43"/>
      <c r="P86" s="41"/>
      <c r="Q86" s="104"/>
    </row>
    <row r="87" spans="1:17" ht="18.75" customHeight="1">
      <c r="A87" s="121"/>
      <c r="B87" s="122"/>
      <c r="C87" s="123"/>
      <c r="D87" s="124"/>
      <c r="E87" s="122"/>
      <c r="F87" s="124"/>
      <c r="G87" s="122"/>
      <c r="H87" s="124"/>
      <c r="I87" s="122"/>
      <c r="J87" s="123"/>
      <c r="K87" s="124"/>
      <c r="L87" s="48"/>
      <c r="M87" s="49"/>
      <c r="N87" s="49"/>
      <c r="O87" s="50"/>
      <c r="P87" s="48"/>
      <c r="Q87" s="114"/>
    </row>
    <row r="88" spans="1:17"/>
    <row r="89" spans="1:17" hidden="1"/>
    <row r="90" spans="1:17" hidden="1"/>
    <row r="91" spans="1:17" hidden="1"/>
    <row r="92" spans="1:17" hidden="1"/>
    <row r="93" spans="1:17" hidden="1"/>
    <row r="94" spans="1:17" hidden="1"/>
    <row r="95" spans="1:17" hidden="1"/>
    <row r="96" spans="1:17" hidden="1"/>
    <row r="97"/>
    <row r="98"/>
    <row r="99"/>
    <row r="100"/>
  </sheetData>
  <mergeCells count="369">
    <mergeCell ref="B80:D80"/>
    <mergeCell ref="L77:O77"/>
    <mergeCell ref="L79:O79"/>
    <mergeCell ref="P76:Q76"/>
    <mergeCell ref="L78:O78"/>
    <mergeCell ref="E80:F80"/>
    <mergeCell ref="G80:H80"/>
    <mergeCell ref="I80:K80"/>
    <mergeCell ref="I79:K79"/>
    <mergeCell ref="G76:H76"/>
    <mergeCell ref="L87:O87"/>
    <mergeCell ref="L86:O86"/>
    <mergeCell ref="L85:O85"/>
    <mergeCell ref="L83:O83"/>
    <mergeCell ref="L84:O84"/>
    <mergeCell ref="B84:D84"/>
    <mergeCell ref="E84:F84"/>
    <mergeCell ref="G84:H84"/>
    <mergeCell ref="I84:K84"/>
    <mergeCell ref="B83:D83"/>
    <mergeCell ref="I83:K83"/>
    <mergeCell ref="A1:Q1"/>
    <mergeCell ref="C2:Q2"/>
    <mergeCell ref="B18:D19"/>
    <mergeCell ref="L18:O19"/>
    <mergeCell ref="L20:O20"/>
    <mergeCell ref="L21:O21"/>
    <mergeCell ref="A4:F4"/>
    <mergeCell ref="A8:A12"/>
    <mergeCell ref="B8:C8"/>
    <mergeCell ref="D8:H8"/>
    <mergeCell ref="P21:Q21"/>
    <mergeCell ref="A6:Q6"/>
    <mergeCell ref="K8:L8"/>
    <mergeCell ref="M8:Q8"/>
    <mergeCell ref="B15:C15"/>
    <mergeCell ref="M15:Q15"/>
    <mergeCell ref="P61:Q61"/>
    <mergeCell ref="P62:Q62"/>
    <mergeCell ref="P75:Q75"/>
    <mergeCell ref="P72:Q72"/>
    <mergeCell ref="P24:Q24"/>
    <mergeCell ref="P27:Q27"/>
    <mergeCell ref="P26:Q26"/>
    <mergeCell ref="L24:O24"/>
    <mergeCell ref="L25:O25"/>
    <mergeCell ref="L26:O26"/>
    <mergeCell ref="L27:O27"/>
    <mergeCell ref="P25:Q25"/>
    <mergeCell ref="P87:Q87"/>
    <mergeCell ref="P83:Q83"/>
    <mergeCell ref="P85:Q85"/>
    <mergeCell ref="P86:Q86"/>
    <mergeCell ref="P77:Q77"/>
    <mergeCell ref="P80:Q80"/>
    <mergeCell ref="P67:Q67"/>
    <mergeCell ref="P65:Q65"/>
    <mergeCell ref="P63:Q63"/>
    <mergeCell ref="P64:Q64"/>
    <mergeCell ref="P84:Q84"/>
    <mergeCell ref="P78:Q78"/>
    <mergeCell ref="D15:G15"/>
    <mergeCell ref="H15:L15"/>
    <mergeCell ref="M10:Q10"/>
    <mergeCell ref="A13:A16"/>
    <mergeCell ref="I21:K21"/>
    <mergeCell ref="I22:K22"/>
    <mergeCell ref="L22:O22"/>
    <mergeCell ref="P18:Q19"/>
    <mergeCell ref="E18:F19"/>
    <mergeCell ref="G18:H19"/>
    <mergeCell ref="C11:H11"/>
    <mergeCell ref="B10:C10"/>
    <mergeCell ref="D10:G10"/>
    <mergeCell ref="B17:Q17"/>
    <mergeCell ref="D13:H13"/>
    <mergeCell ref="B75:D75"/>
    <mergeCell ref="B25:D25"/>
    <mergeCell ref="B23:D23"/>
    <mergeCell ref="I25:K25"/>
    <mergeCell ref="E24:F24"/>
    <mergeCell ref="G24:H24"/>
    <mergeCell ref="I24:K24"/>
    <mergeCell ref="I23:K23"/>
    <mergeCell ref="B24:D24"/>
    <mergeCell ref="E25:F25"/>
    <mergeCell ref="G25:H25"/>
    <mergeCell ref="G23:H23"/>
    <mergeCell ref="E23:F23"/>
    <mergeCell ref="E45:F46"/>
    <mergeCell ref="G45:H46"/>
    <mergeCell ref="C35:Q35"/>
    <mergeCell ref="B45:D46"/>
    <mergeCell ref="L45:O46"/>
    <mergeCell ref="I45:K46"/>
    <mergeCell ref="L23:O23"/>
    <mergeCell ref="G26:H26"/>
    <mergeCell ref="G27:H27"/>
    <mergeCell ref="I51:K51"/>
    <mergeCell ref="G50:H50"/>
    <mergeCell ref="I20:K20"/>
    <mergeCell ref="P20:Q20"/>
    <mergeCell ref="P22:Q22"/>
    <mergeCell ref="E21:F21"/>
    <mergeCell ref="G21:H21"/>
    <mergeCell ref="I26:K26"/>
    <mergeCell ref="B28:D28"/>
    <mergeCell ref="L28:O28"/>
    <mergeCell ref="L29:O29"/>
    <mergeCell ref="E29:F29"/>
    <mergeCell ref="B27:D27"/>
    <mergeCell ref="E26:F26"/>
    <mergeCell ref="E27:F27"/>
    <mergeCell ref="E28:F28"/>
    <mergeCell ref="I28:K28"/>
    <mergeCell ref="G28:H28"/>
    <mergeCell ref="G29:H29"/>
    <mergeCell ref="I29:K29"/>
    <mergeCell ref="C34:Q34"/>
    <mergeCell ref="P29:Q29"/>
    <mergeCell ref="B29:D29"/>
    <mergeCell ref="K31:M31"/>
    <mergeCell ref="A32:Q32"/>
    <mergeCell ref="A18:A29"/>
    <mergeCell ref="B26:D26"/>
    <mergeCell ref="B22:D22"/>
    <mergeCell ref="G22:H22"/>
    <mergeCell ref="P23:Q23"/>
    <mergeCell ref="I18:K19"/>
    <mergeCell ref="B21:D21"/>
    <mergeCell ref="B20:D20"/>
    <mergeCell ref="E22:F22"/>
    <mergeCell ref="E20:F20"/>
    <mergeCell ref="G20:H20"/>
    <mergeCell ref="B60:D60"/>
    <mergeCell ref="B56:D56"/>
    <mergeCell ref="C37:Q37"/>
    <mergeCell ref="C38:Q38"/>
    <mergeCell ref="I27:K27"/>
    <mergeCell ref="L41:Q41"/>
    <mergeCell ref="G53:H53"/>
    <mergeCell ref="P31:Q31"/>
    <mergeCell ref="I47:K47"/>
    <mergeCell ref="I49:K49"/>
    <mergeCell ref="P53:Q53"/>
    <mergeCell ref="P54:Q54"/>
    <mergeCell ref="P59:Q59"/>
    <mergeCell ref="P58:Q58"/>
    <mergeCell ref="P45:Q46"/>
    <mergeCell ref="C36:Q36"/>
    <mergeCell ref="P28:Q28"/>
    <mergeCell ref="L58:O58"/>
    <mergeCell ref="L59:O59"/>
    <mergeCell ref="G48:H48"/>
    <mergeCell ref="B48:D48"/>
    <mergeCell ref="G49:H49"/>
    <mergeCell ref="E53:F53"/>
    <mergeCell ref="G52:H52"/>
    <mergeCell ref="A43:A44"/>
    <mergeCell ref="E47:F47"/>
    <mergeCell ref="G47:H47"/>
    <mergeCell ref="E49:F49"/>
    <mergeCell ref="C39:Q39"/>
    <mergeCell ref="D41:H41"/>
    <mergeCell ref="A45:A87"/>
    <mergeCell ref="B85:D85"/>
    <mergeCell ref="B87:D87"/>
    <mergeCell ref="B54:D54"/>
    <mergeCell ref="B49:D49"/>
    <mergeCell ref="B52:D52"/>
    <mergeCell ref="B47:D47"/>
    <mergeCell ref="E48:F48"/>
    <mergeCell ref="I73:K73"/>
    <mergeCell ref="L73:O73"/>
    <mergeCell ref="G73:H73"/>
    <mergeCell ref="B78:D78"/>
    <mergeCell ref="E78:F78"/>
    <mergeCell ref="G78:H78"/>
    <mergeCell ref="I78:K78"/>
    <mergeCell ref="B53:D53"/>
    <mergeCell ref="B51:D51"/>
    <mergeCell ref="E52:F52"/>
    <mergeCell ref="E50:F50"/>
    <mergeCell ref="E51:F51"/>
    <mergeCell ref="B50:D50"/>
    <mergeCell ref="B57:D57"/>
    <mergeCell ref="B55:D55"/>
    <mergeCell ref="P47:Q47"/>
    <mergeCell ref="P48:Q48"/>
    <mergeCell ref="P49:Q49"/>
    <mergeCell ref="L50:O50"/>
    <mergeCell ref="L51:O51"/>
    <mergeCell ref="L52:O52"/>
    <mergeCell ref="P50:Q50"/>
    <mergeCell ref="L47:O47"/>
    <mergeCell ref="L48:O48"/>
    <mergeCell ref="L49:O49"/>
    <mergeCell ref="I52:K52"/>
    <mergeCell ref="I50:K50"/>
    <mergeCell ref="I48:K48"/>
    <mergeCell ref="P56:Q56"/>
    <mergeCell ref="P55:Q55"/>
    <mergeCell ref="P57:Q57"/>
    <mergeCell ref="B58:D58"/>
    <mergeCell ref="G56:H56"/>
    <mergeCell ref="L54:O54"/>
    <mergeCell ref="E55:F55"/>
    <mergeCell ref="G55:H55"/>
    <mergeCell ref="I55:K55"/>
    <mergeCell ref="L55:O55"/>
    <mergeCell ref="E54:F54"/>
    <mergeCell ref="I56:K56"/>
    <mergeCell ref="E56:F56"/>
    <mergeCell ref="G54:H54"/>
    <mergeCell ref="I54:K54"/>
    <mergeCell ref="E57:F57"/>
    <mergeCell ref="B64:D64"/>
    <mergeCell ref="E63:F63"/>
    <mergeCell ref="G64:H64"/>
    <mergeCell ref="G63:H63"/>
    <mergeCell ref="E64:F64"/>
    <mergeCell ref="B63:D63"/>
    <mergeCell ref="B66:D66"/>
    <mergeCell ref="L62:O62"/>
    <mergeCell ref="G59:H59"/>
    <mergeCell ref="I60:K60"/>
    <mergeCell ref="I62:K62"/>
    <mergeCell ref="E60:F60"/>
    <mergeCell ref="E62:F62"/>
    <mergeCell ref="L60:O60"/>
    <mergeCell ref="L61:O61"/>
    <mergeCell ref="B59:D59"/>
    <mergeCell ref="B62:D62"/>
    <mergeCell ref="E61:F61"/>
    <mergeCell ref="G61:H61"/>
    <mergeCell ref="I61:K61"/>
    <mergeCell ref="B61:D61"/>
    <mergeCell ref="G62:H62"/>
    <mergeCell ref="G60:H60"/>
    <mergeCell ref="I64:K64"/>
    <mergeCell ref="B67:D67"/>
    <mergeCell ref="B65:D65"/>
    <mergeCell ref="L66:O66"/>
    <mergeCell ref="L65:O65"/>
    <mergeCell ref="G65:H65"/>
    <mergeCell ref="B73:D73"/>
    <mergeCell ref="E73:F73"/>
    <mergeCell ref="B68:D68"/>
    <mergeCell ref="B71:D71"/>
    <mergeCell ref="E71:F71"/>
    <mergeCell ref="E72:F72"/>
    <mergeCell ref="B72:D72"/>
    <mergeCell ref="I71:K71"/>
    <mergeCell ref="B69:D69"/>
    <mergeCell ref="B70:D70"/>
    <mergeCell ref="E67:F67"/>
    <mergeCell ref="E68:F68"/>
    <mergeCell ref="G68:H68"/>
    <mergeCell ref="I67:K67"/>
    <mergeCell ref="L82:O82"/>
    <mergeCell ref="L81:O81"/>
    <mergeCell ref="P71:Q71"/>
    <mergeCell ref="L72:O72"/>
    <mergeCell ref="L71:O71"/>
    <mergeCell ref="L74:O74"/>
    <mergeCell ref="P74:Q74"/>
    <mergeCell ref="L80:O80"/>
    <mergeCell ref="P82:Q82"/>
    <mergeCell ref="L75:O75"/>
    <mergeCell ref="P73:Q73"/>
    <mergeCell ref="L76:O76"/>
    <mergeCell ref="I74:K74"/>
    <mergeCell ref="I76:K76"/>
    <mergeCell ref="E75:F75"/>
    <mergeCell ref="P51:Q51"/>
    <mergeCell ref="P52:Q52"/>
    <mergeCell ref="G72:H72"/>
    <mergeCell ref="I72:K72"/>
    <mergeCell ref="P69:Q69"/>
    <mergeCell ref="P70:Q70"/>
    <mergeCell ref="L56:O56"/>
    <mergeCell ref="L57:O57"/>
    <mergeCell ref="I65:K65"/>
    <mergeCell ref="L63:O63"/>
    <mergeCell ref="G71:H71"/>
    <mergeCell ref="I57:K57"/>
    <mergeCell ref="G57:H57"/>
    <mergeCell ref="I53:K53"/>
    <mergeCell ref="G51:H51"/>
    <mergeCell ref="L53:O53"/>
    <mergeCell ref="G75:H75"/>
    <mergeCell ref="I75:K75"/>
    <mergeCell ref="P60:Q60"/>
    <mergeCell ref="P68:Q68"/>
    <mergeCell ref="P66:Q66"/>
    <mergeCell ref="G83:H83"/>
    <mergeCell ref="I77:K77"/>
    <mergeCell ref="P79:Q79"/>
    <mergeCell ref="P81:Q81"/>
    <mergeCell ref="I82:K82"/>
    <mergeCell ref="I81:K81"/>
    <mergeCell ref="G70:H70"/>
    <mergeCell ref="B77:D77"/>
    <mergeCell ref="B81:D81"/>
    <mergeCell ref="B79:D79"/>
    <mergeCell ref="G79:H79"/>
    <mergeCell ref="E77:F77"/>
    <mergeCell ref="G77:H77"/>
    <mergeCell ref="E79:F79"/>
    <mergeCell ref="G74:H74"/>
    <mergeCell ref="B76:D76"/>
    <mergeCell ref="E82:F82"/>
    <mergeCell ref="E83:F83"/>
    <mergeCell ref="E76:F76"/>
    <mergeCell ref="B82:D82"/>
    <mergeCell ref="E81:F81"/>
    <mergeCell ref="G81:H81"/>
    <mergeCell ref="B74:D74"/>
    <mergeCell ref="E74:F74"/>
    <mergeCell ref="I63:K63"/>
    <mergeCell ref="E66:F66"/>
    <mergeCell ref="E58:F58"/>
    <mergeCell ref="L64:O64"/>
    <mergeCell ref="I68:K68"/>
    <mergeCell ref="L70:O70"/>
    <mergeCell ref="L69:O69"/>
    <mergeCell ref="I66:K66"/>
    <mergeCell ref="I69:K69"/>
    <mergeCell ref="I70:K70"/>
    <mergeCell ref="L68:O68"/>
    <mergeCell ref="L67:O67"/>
    <mergeCell ref="G69:H69"/>
    <mergeCell ref="G66:H66"/>
    <mergeCell ref="E70:F70"/>
    <mergeCell ref="E69:F69"/>
    <mergeCell ref="I87:K87"/>
    <mergeCell ref="I86:K86"/>
    <mergeCell ref="B9:C9"/>
    <mergeCell ref="D9:G9"/>
    <mergeCell ref="H9:L9"/>
    <mergeCell ref="C16:H16"/>
    <mergeCell ref="J16:O16"/>
    <mergeCell ref="B86:D86"/>
    <mergeCell ref="E86:F86"/>
    <mergeCell ref="G86:H86"/>
    <mergeCell ref="E87:F87"/>
    <mergeCell ref="G87:H87"/>
    <mergeCell ref="G12:P12"/>
    <mergeCell ref="B13:C13"/>
    <mergeCell ref="I85:K85"/>
    <mergeCell ref="E85:F85"/>
    <mergeCell ref="G85:H85"/>
    <mergeCell ref="G58:H58"/>
    <mergeCell ref="G67:H67"/>
    <mergeCell ref="G82:H82"/>
    <mergeCell ref="I58:K58"/>
    <mergeCell ref="E65:F65"/>
    <mergeCell ref="E59:F59"/>
    <mergeCell ref="I59:K59"/>
    <mergeCell ref="M9:Q9"/>
    <mergeCell ref="B14:C14"/>
    <mergeCell ref="D14:G14"/>
    <mergeCell ref="H14:L14"/>
    <mergeCell ref="M14:Q14"/>
    <mergeCell ref="K13:L13"/>
    <mergeCell ref="M13:Q13"/>
    <mergeCell ref="H10:L10"/>
    <mergeCell ref="J11:O11"/>
    <mergeCell ref="B12:E12"/>
  </mergeCells>
  <phoneticPr fontId="2"/>
  <dataValidations xWindow="312" yWindow="452" count="9">
    <dataValidation type="list" imeMode="disabled" allowBlank="1" showInputMessage="1" showErrorMessage="1" promptTitle="利用機器番号" prompt="利用機器番号を選択してください" sqref="B17:Q17">
      <formula1>機器リスト</formula1>
    </dataValidation>
    <dataValidation type="list" allowBlank="1" showInputMessage="1" showErrorMessage="1" promptTitle="職名" prompt="職名を選択してください" sqref="M8 M13">
      <formula1>職名</formula1>
    </dataValidation>
    <dataValidation type="list" imeMode="disabled" allowBlank="1" showInputMessage="1" showErrorMessage="1" promptTitle="職名または学年" prompt="職名および学年を選択してください" sqref="E47:F87 E23:F29">
      <formula1>職名２</formula1>
    </dataValidation>
    <dataValidation showInputMessage="1" showErrorMessage="1" sqref="U4:V4"/>
    <dataValidation type="list" imeMode="disabled" allowBlank="1" showInputMessage="1" showErrorMessage="1" promptTitle="講習会参加希望及び受講済者" prompt="講習会へ参加希望および講習済みをお知らせ下さい" sqref="L20:O29 L47:O87">
      <formula1>講習会</formula1>
    </dataValidation>
    <dataValidation type="list" allowBlank="1" showInputMessage="1" showErrorMessage="1" promptTitle="職名または学年" prompt="職名および学年を選択してください" sqref="E20:E22">
      <formula1>職名２</formula1>
    </dataValidation>
    <dataValidation type="list" allowBlank="1" showInputMessage="1" showErrorMessage="1" promptTitle="学部, 研究科, センター名" prompt="学部、研究科、センター名を選択してください" sqref="D10:G10 D15:G15">
      <formula1>所属</formula1>
    </dataValidation>
    <dataValidation type="list" allowBlank="1" showInputMessage="1" showErrorMessage="1" promptTitle="学科名または分野名等" prompt="学科名または分野名等を選択してください" sqref="H10:L10 H15:L15">
      <formula1>学科</formula1>
    </dataValidation>
    <dataValidation type="list" allowBlank="1" showInputMessage="1" showErrorMessage="1" promptTitle="講座名" prompt="講座名を選択してください" sqref="M10 M15">
      <formula1>講座</formula1>
    </dataValidation>
  </dataValidations>
  <pageMargins left="0.59055118110236227" right="0.59055118110236227" top="0.59055118110236227" bottom="0.59055118110236227" header="0.59055118110236227" footer="0.59055118110236227"/>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45"/>
  <sheetViews>
    <sheetView workbookViewId="0">
      <selection activeCell="H2" sqref="H2"/>
    </sheetView>
  </sheetViews>
  <sheetFormatPr defaultRowHeight="13.5"/>
  <cols>
    <col min="1" max="1" width="4.875" customWidth="1"/>
    <col min="2" max="2" width="13.875" style="29" customWidth="1"/>
    <col min="3" max="3" width="14.875" style="29" customWidth="1"/>
    <col min="4" max="4" width="16.25" style="29" customWidth="1"/>
    <col min="5" max="5" width="12" style="29" customWidth="1"/>
    <col min="6" max="6" width="11.125" style="29" customWidth="1"/>
    <col min="7" max="7" width="16.25" style="29" customWidth="1"/>
    <col min="8" max="8" width="10.25" style="29" customWidth="1"/>
  </cols>
  <sheetData>
    <row r="1" spans="1:8">
      <c r="A1" s="30"/>
      <c r="B1" s="31" t="s">
        <v>160</v>
      </c>
      <c r="C1" s="31" t="s">
        <v>161</v>
      </c>
      <c r="D1" s="32" t="s">
        <v>7</v>
      </c>
      <c r="E1" s="31" t="s">
        <v>8</v>
      </c>
      <c r="F1" s="31" t="s">
        <v>29</v>
      </c>
      <c r="G1" s="31" t="s">
        <v>28</v>
      </c>
      <c r="H1" s="31" t="s">
        <v>162</v>
      </c>
    </row>
    <row r="2" spans="1:8">
      <c r="A2" s="28">
        <v>1</v>
      </c>
      <c r="B2" s="34" t="str">
        <f>IF(申請書!$L20="参加希望",申請書!$D$15,"")</f>
        <v/>
      </c>
      <c r="C2" s="34" t="str">
        <f>IF(申請書!$L20="参加希望",申請書!$D$13,"")</f>
        <v/>
      </c>
      <c r="D2" s="34" t="str">
        <f>IF(申請書!$L20="参加希望",申請書!$B20,"")</f>
        <v/>
      </c>
      <c r="E2" s="34" t="str">
        <f>IF(AND(申請書!L20="参加希望"),申請書!$E20,"" )</f>
        <v/>
      </c>
      <c r="F2" s="34" t="str">
        <f>IF(申請書!$L20="参加希望",申請書!$G20,"")</f>
        <v/>
      </c>
      <c r="G2" s="34" t="str">
        <f>IF(申請書!$L20="参加希望",申請書!$I20,"")</f>
        <v/>
      </c>
      <c r="H2" s="34"/>
    </row>
    <row r="3" spans="1:8">
      <c r="A3" s="28">
        <v>2</v>
      </c>
      <c r="B3" s="34" t="str">
        <f>IF(申請書!$L21="参加希望",申請書!$D$15,"")</f>
        <v/>
      </c>
      <c r="C3" s="34" t="str">
        <f>IF(申請書!$L21="参加希望",申請書!$D$13,"")</f>
        <v/>
      </c>
      <c r="D3" s="34" t="str">
        <f>IF(申請書!$L21="参加希望",申請書!$B21,"")</f>
        <v/>
      </c>
      <c r="E3" s="34" t="str">
        <f>IF(AND(申請書!L21="参加希望"),申請書!$E21,"" )</f>
        <v/>
      </c>
      <c r="F3" s="34" t="str">
        <f>IF(申請書!$L21="参加希望",申請書!$G21,"")</f>
        <v/>
      </c>
      <c r="G3" s="34" t="str">
        <f>IF(申請書!$L21="参加希望",申請書!$I21,"")</f>
        <v/>
      </c>
      <c r="H3" s="34"/>
    </row>
    <row r="4" spans="1:8">
      <c r="A4" s="28">
        <v>3</v>
      </c>
      <c r="B4" s="34" t="str">
        <f>IF(申請書!$L22="参加希望",申請書!$D$15,"")</f>
        <v/>
      </c>
      <c r="C4" s="34" t="str">
        <f>IF(申請書!$L22="参加希望",申請書!$D$13,"")</f>
        <v/>
      </c>
      <c r="D4" s="34" t="str">
        <f>IF(申請書!$L22="参加希望",申請書!$B22,"")</f>
        <v/>
      </c>
      <c r="E4" s="34" t="str">
        <f>IF(AND(申請書!L22="参加希望"),申請書!$E22,"" )</f>
        <v/>
      </c>
      <c r="F4" s="34" t="str">
        <f>IF(申請書!$L22="参加希望",申請書!$G22,"")</f>
        <v/>
      </c>
      <c r="G4" s="34" t="str">
        <f>IF(申請書!$L22="参加希望",申請書!$I22,"")</f>
        <v/>
      </c>
      <c r="H4" s="34"/>
    </row>
    <row r="5" spans="1:8">
      <c r="A5" s="28">
        <v>4</v>
      </c>
      <c r="B5" s="34" t="str">
        <f>IF(申請書!$L23="参加希望",申請書!$D$15,"")</f>
        <v/>
      </c>
      <c r="C5" s="34" t="str">
        <f>IF(申請書!$L23="参加希望",申請書!$D$13,"")</f>
        <v/>
      </c>
      <c r="D5" s="34" t="str">
        <f>IF(申請書!$L23="参加希望",申請書!$B23,"")</f>
        <v/>
      </c>
      <c r="E5" s="34" t="str">
        <f>IF(AND(申請書!L23="参加希望"),申請書!$E23,"" )</f>
        <v/>
      </c>
      <c r="F5" s="34" t="str">
        <f>IF(申請書!$L23="参加希望",申請書!$G23,"")</f>
        <v/>
      </c>
      <c r="G5" s="34" t="str">
        <f>IF(申請書!$L23="参加希望",申請書!$I23,"")</f>
        <v/>
      </c>
      <c r="H5" s="34"/>
    </row>
    <row r="6" spans="1:8">
      <c r="A6" s="28">
        <v>5</v>
      </c>
      <c r="B6" s="34" t="str">
        <f>IF(申請書!$L24="参加希望",申請書!$D$15,"")</f>
        <v/>
      </c>
      <c r="C6" s="34" t="str">
        <f>IF(申請書!$L24="参加希望",申請書!$D$13,"")</f>
        <v/>
      </c>
      <c r="D6" s="34" t="str">
        <f>IF(申請書!$L24="参加希望",申請書!$B24,"")</f>
        <v/>
      </c>
      <c r="E6" s="34" t="str">
        <f>IF(AND(申請書!L24="参加希望"),申請書!$E24,"" )</f>
        <v/>
      </c>
      <c r="F6" s="34" t="str">
        <f>IF(申請書!$L24="参加希望",申請書!$G24,"")</f>
        <v/>
      </c>
      <c r="G6" s="34" t="str">
        <f>IF(申請書!$L24="参加希望",申請書!$I24,"")</f>
        <v/>
      </c>
      <c r="H6" s="34"/>
    </row>
    <row r="7" spans="1:8">
      <c r="A7" s="28">
        <v>6</v>
      </c>
      <c r="B7" s="34" t="str">
        <f>IF(申請書!$L25="参加希望",申請書!$D$15,"")</f>
        <v/>
      </c>
      <c r="C7" s="34" t="str">
        <f>IF(申請書!$L25="参加希望",申請書!$D$13,"")</f>
        <v/>
      </c>
      <c r="D7" s="34" t="str">
        <f>IF(申請書!$L25="参加希望",申請書!$B25,"")</f>
        <v/>
      </c>
      <c r="E7" s="34" t="str">
        <f>IF(AND(申請書!L25="参加希望"),申請書!$E25,"" )</f>
        <v/>
      </c>
      <c r="F7" s="34" t="str">
        <f>IF(申請書!$L25="参加希望",申請書!$G25,"")</f>
        <v/>
      </c>
      <c r="G7" s="34" t="str">
        <f>IF(申請書!$L25="参加希望",申請書!$I25,"")</f>
        <v/>
      </c>
      <c r="H7" s="34"/>
    </row>
    <row r="8" spans="1:8">
      <c r="A8" s="28">
        <v>7</v>
      </c>
      <c r="B8" s="34" t="str">
        <f>IF(申請書!$L26="参加希望",申請書!$D$15,"")</f>
        <v/>
      </c>
      <c r="C8" s="34" t="str">
        <f>IF(申請書!$L26="参加希望",申請書!$D$13,"")</f>
        <v/>
      </c>
      <c r="D8" s="34" t="str">
        <f>IF(申請書!$L26="参加希望",申請書!$B26,"")</f>
        <v/>
      </c>
      <c r="E8" s="34" t="str">
        <f>IF(AND(申請書!L26="参加希望"),申請書!$E26,"" )</f>
        <v/>
      </c>
      <c r="F8" s="34" t="str">
        <f>IF(申請書!$L26="参加希望",申請書!$G26,"")</f>
        <v/>
      </c>
      <c r="G8" s="34" t="str">
        <f>IF(申請書!$L26="参加希望",申請書!$I26,"")</f>
        <v/>
      </c>
      <c r="H8" s="34"/>
    </row>
    <row r="9" spans="1:8">
      <c r="A9" s="28">
        <v>8</v>
      </c>
      <c r="B9" s="34" t="str">
        <f>IF(申請書!$L27="参加希望",申請書!$D$15,"")</f>
        <v/>
      </c>
      <c r="C9" s="34" t="str">
        <f>IF(申請書!$L27="参加希望",申請書!$D$13,"")</f>
        <v/>
      </c>
      <c r="D9" s="34" t="str">
        <f>IF(申請書!$L27="参加希望",申請書!$B27,"")</f>
        <v/>
      </c>
      <c r="E9" s="34" t="str">
        <f>IF(AND(申請書!L27="参加希望"),申請書!$E27,"" )</f>
        <v/>
      </c>
      <c r="F9" s="34" t="str">
        <f>IF(申請書!$L27="参加希望",申請書!$G27,"")</f>
        <v/>
      </c>
      <c r="G9" s="34" t="str">
        <f>IF(申請書!$L27="参加希望",申請書!$I27,"")</f>
        <v/>
      </c>
      <c r="H9" s="34"/>
    </row>
    <row r="10" spans="1:8">
      <c r="A10" s="28">
        <v>9</v>
      </c>
      <c r="B10" s="34" t="str">
        <f>IF(申請書!$L28="参加希望",申請書!$D$15,"")</f>
        <v/>
      </c>
      <c r="C10" s="34" t="str">
        <f>IF(申請書!$L28="参加希望",申請書!$D$13,"")</f>
        <v/>
      </c>
      <c r="D10" s="34" t="str">
        <f>IF(申請書!$L28="参加希望",申請書!$B28,"")</f>
        <v/>
      </c>
      <c r="E10" s="34" t="str">
        <f>IF(AND(申請書!L28="参加希望"),申請書!$E28,"" )</f>
        <v/>
      </c>
      <c r="F10" s="34" t="str">
        <f>IF(申請書!$L28="参加希望",申請書!$G28,"")</f>
        <v/>
      </c>
      <c r="G10" s="34" t="str">
        <f>IF(申請書!$L28="参加希望",申請書!$I28,"")</f>
        <v/>
      </c>
      <c r="H10" s="34"/>
    </row>
    <row r="11" spans="1:8">
      <c r="A11" s="28">
        <v>10</v>
      </c>
      <c r="B11" s="34" t="str">
        <f>IF(申請書!$L29="参加希望",申請書!$D$15,"")</f>
        <v/>
      </c>
      <c r="C11" s="34" t="str">
        <f>IF(申請書!$L29="参加希望",申請書!$D$13,"")</f>
        <v/>
      </c>
      <c r="D11" s="34" t="str">
        <f>IF(申請書!$L29="参加希望",申請書!$B29,"")</f>
        <v/>
      </c>
      <c r="E11" s="34" t="str">
        <f>IF(AND(申請書!L29="参加希望"),申請書!$E29,"" )</f>
        <v/>
      </c>
      <c r="F11" s="34" t="str">
        <f>IF(申請書!$L29="参加希望",申請書!$G29,"")</f>
        <v/>
      </c>
      <c r="G11" s="34" t="str">
        <f>IF(申請書!$L29="参加希望",申請書!$I29,"")</f>
        <v/>
      </c>
      <c r="H11" s="34"/>
    </row>
    <row r="12" spans="1:8">
      <c r="A12" s="28">
        <v>11</v>
      </c>
      <c r="B12" s="34" t="str">
        <f>IF(申請書!$L47="参加希望",申請書!$D$15,"")</f>
        <v/>
      </c>
      <c r="C12" s="34" t="str">
        <f>IF(申請書!$L47="参加希望",申請書!$D$13,"")</f>
        <v/>
      </c>
      <c r="D12" s="34" t="str">
        <f>IF(申請書!$L47="参加希望",申請書!$B47,"")</f>
        <v/>
      </c>
      <c r="E12" s="34" t="str">
        <f>IF(AND(申請書!L47="参加希望"),申請書!$E47,"" )</f>
        <v/>
      </c>
      <c r="F12" s="34" t="str">
        <f>IF(申請書!$L47="参加希望",申請書!$G47,"")</f>
        <v/>
      </c>
      <c r="G12" s="34" t="str">
        <f>IF(申請書!$L47="参加希望",申請書!$I47,"")</f>
        <v/>
      </c>
      <c r="H12" s="34"/>
    </row>
    <row r="13" spans="1:8">
      <c r="A13" s="28">
        <v>12</v>
      </c>
      <c r="B13" s="34" t="str">
        <f>IF(申請書!$L48="参加希望",申請書!$D$15,"")</f>
        <v/>
      </c>
      <c r="C13" s="34" t="str">
        <f>IF(申請書!$L48="参加希望",申請書!$D$13,"")</f>
        <v/>
      </c>
      <c r="D13" s="34" t="str">
        <f>IF(申請書!$L48="参加希望",申請書!$B48,"")</f>
        <v/>
      </c>
      <c r="E13" s="34" t="str">
        <f>IF(AND(申請書!L48="参加希望"),申請書!$E48,"" )</f>
        <v/>
      </c>
      <c r="F13" s="34" t="str">
        <f>IF(申請書!$L48="参加希望",申請書!$G48,"")</f>
        <v/>
      </c>
      <c r="G13" s="34" t="str">
        <f>IF(申請書!$L48="参加希望",申請書!$I48,"")</f>
        <v/>
      </c>
      <c r="H13" s="34"/>
    </row>
    <row r="14" spans="1:8">
      <c r="A14" s="28">
        <v>13</v>
      </c>
      <c r="B14" s="34" t="str">
        <f>IF(申請書!$L49="参加希望",申請書!$D$15,"")</f>
        <v/>
      </c>
      <c r="C14" s="34" t="str">
        <f>IF(申請書!$L49="参加希望",申請書!$D$13,"")</f>
        <v/>
      </c>
      <c r="D14" s="34" t="str">
        <f>IF(申請書!$L49="参加希望",申請書!$B49,"")</f>
        <v/>
      </c>
      <c r="E14" s="34" t="str">
        <f>IF(AND(申請書!L49="参加希望"),申請書!$E49,"" )</f>
        <v/>
      </c>
      <c r="F14" s="34" t="str">
        <f>IF(申請書!$L49="参加希望",申請書!$G49,"")</f>
        <v/>
      </c>
      <c r="G14" s="34" t="str">
        <f>IF(申請書!$L49="参加希望",申請書!$I49,"")</f>
        <v/>
      </c>
      <c r="H14" s="34"/>
    </row>
    <row r="15" spans="1:8">
      <c r="A15" s="28">
        <v>14</v>
      </c>
      <c r="B15" s="34" t="str">
        <f>IF(申請書!$L50="参加希望",申請書!$D$15,"")</f>
        <v/>
      </c>
      <c r="C15" s="34" t="str">
        <f>IF(申請書!$L50="参加希望",申請書!$D$13,"")</f>
        <v/>
      </c>
      <c r="D15" s="34" t="str">
        <f>IF(申請書!$L50="参加希望",申請書!$B50,"")</f>
        <v/>
      </c>
      <c r="E15" s="34" t="str">
        <f>IF(AND(申請書!L50="参加希望"),申請書!$E50,"" )</f>
        <v/>
      </c>
      <c r="F15" s="34" t="str">
        <f>IF(申請書!$L50="参加希望",申請書!$G50,"")</f>
        <v/>
      </c>
      <c r="G15" s="34" t="str">
        <f>IF(申請書!$L50="参加希望",申請書!$I50,"")</f>
        <v/>
      </c>
      <c r="H15" s="34"/>
    </row>
    <row r="16" spans="1:8">
      <c r="A16" s="28">
        <v>15</v>
      </c>
      <c r="B16" s="34" t="str">
        <f>IF(申請書!$L51="参加希望",申請書!$D$15,"")</f>
        <v/>
      </c>
      <c r="C16" s="34" t="str">
        <f>IF(申請書!$L51="参加希望",申請書!$D$13,"")</f>
        <v/>
      </c>
      <c r="D16" s="34" t="str">
        <f>IF(申請書!$L51="参加希望",申請書!$B51,"")</f>
        <v/>
      </c>
      <c r="E16" s="34" t="str">
        <f>IF(AND(申請書!L51="参加希望"),申請書!$E51,"" )</f>
        <v/>
      </c>
      <c r="F16" s="34" t="str">
        <f>IF(申請書!$L51="参加希望",申請書!$G51,"")</f>
        <v/>
      </c>
      <c r="G16" s="34" t="str">
        <f>IF(申請書!$L51="参加希望",申請書!$I51,"")</f>
        <v/>
      </c>
      <c r="H16" s="34"/>
    </row>
    <row r="17" spans="1:8">
      <c r="A17" s="28">
        <v>16</v>
      </c>
      <c r="B17" s="34" t="str">
        <f>IF(申請書!$L52="参加希望",申請書!$D$15,"")</f>
        <v/>
      </c>
      <c r="C17" s="34" t="str">
        <f>IF(申請書!$L52="参加希望",申請書!$D$13,"")</f>
        <v/>
      </c>
      <c r="D17" s="34" t="str">
        <f>IF(申請書!$L52="参加希望",申請書!$B52,"")</f>
        <v/>
      </c>
      <c r="E17" s="34" t="str">
        <f>IF(AND(申請書!L52="参加希望"),申請書!$E52,"" )</f>
        <v/>
      </c>
      <c r="F17" s="34" t="str">
        <f>IF(申請書!$L52="参加希望",申請書!$G52,"")</f>
        <v/>
      </c>
      <c r="G17" s="34" t="str">
        <f>IF(申請書!$L52="参加希望",申請書!$I52,"")</f>
        <v/>
      </c>
      <c r="H17" s="34"/>
    </row>
    <row r="18" spans="1:8">
      <c r="A18" s="28">
        <v>17</v>
      </c>
      <c r="B18" s="34" t="str">
        <f>IF(申請書!$L53="参加希望",申請書!$D$15,"")</f>
        <v/>
      </c>
      <c r="C18" s="34" t="str">
        <f>IF(申請書!$L53="参加希望",申請書!$D$13,"")</f>
        <v/>
      </c>
      <c r="D18" s="34" t="str">
        <f>IF(申請書!$L53="参加希望",申請書!$B53,"")</f>
        <v/>
      </c>
      <c r="E18" s="34" t="str">
        <f>IF(AND(申請書!L53="参加希望"),申請書!$E53,"" )</f>
        <v/>
      </c>
      <c r="F18" s="34" t="str">
        <f>IF(申請書!$L53="参加希望",申請書!$G53,"")</f>
        <v/>
      </c>
      <c r="G18" s="34" t="str">
        <f>IF(申請書!$L53="参加希望",申請書!$I53,"")</f>
        <v/>
      </c>
      <c r="H18" s="34"/>
    </row>
    <row r="19" spans="1:8">
      <c r="A19" s="28">
        <v>18</v>
      </c>
      <c r="B19" s="34" t="str">
        <f>IF(申請書!$L54="参加希望",申請書!$D$15,"")</f>
        <v/>
      </c>
      <c r="C19" s="34" t="str">
        <f>IF(申請書!$L54="参加希望",申請書!$D$13,"")</f>
        <v/>
      </c>
      <c r="D19" s="34" t="str">
        <f>IF(申請書!$L54="参加希望",申請書!$B54,"")</f>
        <v/>
      </c>
      <c r="E19" s="34" t="str">
        <f>IF(AND(申請書!L54="参加希望"),申請書!$E54,"" )</f>
        <v/>
      </c>
      <c r="F19" s="34" t="str">
        <f>IF(申請書!$L54="参加希望",申請書!$G54,"")</f>
        <v/>
      </c>
      <c r="G19" s="34" t="str">
        <f>IF(申請書!$L54="参加希望",申請書!$I54,"")</f>
        <v/>
      </c>
      <c r="H19" s="34"/>
    </row>
    <row r="20" spans="1:8">
      <c r="A20" s="28">
        <v>19</v>
      </c>
      <c r="B20" s="34" t="str">
        <f>IF(申請書!$L55="参加希望",申請書!$D$15,"")</f>
        <v/>
      </c>
      <c r="C20" s="34" t="str">
        <f>IF(申請書!$L55="参加希望",申請書!$D$13,"")</f>
        <v/>
      </c>
      <c r="D20" s="34" t="str">
        <f>IF(申請書!$L55="参加希望",申請書!$B55,"")</f>
        <v/>
      </c>
      <c r="E20" s="34" t="str">
        <f>IF(AND(申請書!L55="参加希望"),申請書!$E55,"" )</f>
        <v/>
      </c>
      <c r="F20" s="34" t="str">
        <f>IF(申請書!$L55="参加希望",申請書!$G55,"")</f>
        <v/>
      </c>
      <c r="G20" s="34" t="str">
        <f>IF(申請書!$L55="参加希望",申請書!$I55,"")</f>
        <v/>
      </c>
      <c r="H20" s="34"/>
    </row>
    <row r="21" spans="1:8">
      <c r="A21" s="28">
        <v>20</v>
      </c>
      <c r="B21" s="34" t="str">
        <f>IF(申請書!$L56="参加希望",申請書!$D$15,"")</f>
        <v/>
      </c>
      <c r="C21" s="34" t="str">
        <f>IF(申請書!$L56="参加希望",申請書!$D$13,"")</f>
        <v/>
      </c>
      <c r="D21" s="34" t="str">
        <f>IF(申請書!$L56="参加希望",申請書!$B56,"")</f>
        <v/>
      </c>
      <c r="E21" s="34" t="str">
        <f>IF(AND(申請書!L56="参加希望"),申請書!$E56,"" )</f>
        <v/>
      </c>
      <c r="F21" s="34" t="str">
        <f>IF(申請書!$L56="参加希望",申請書!$G56,"")</f>
        <v/>
      </c>
      <c r="G21" s="34" t="str">
        <f>IF(申請書!$L56="参加希望",申請書!$I56,"")</f>
        <v/>
      </c>
      <c r="H21" s="34"/>
    </row>
    <row r="22" spans="1:8">
      <c r="A22" s="28">
        <v>21</v>
      </c>
      <c r="B22" s="34" t="str">
        <f>IF(申請書!$L57="参加希望",申請書!$D$15,"")</f>
        <v/>
      </c>
      <c r="C22" s="34" t="str">
        <f>IF(申請書!$L57="参加希望",申請書!$D$13,"")</f>
        <v/>
      </c>
      <c r="D22" s="34" t="str">
        <f>IF(申請書!$L57="参加希望",申請書!$B57,"")</f>
        <v/>
      </c>
      <c r="E22" s="34" t="str">
        <f>IF(AND(申請書!L57="参加希望"),申請書!$E57,"" )</f>
        <v/>
      </c>
      <c r="F22" s="34" t="str">
        <f>IF(申請書!$L57="参加希望",申請書!$G57,"")</f>
        <v/>
      </c>
      <c r="G22" s="34" t="str">
        <f>IF(申請書!$L57="参加希望",申請書!$I57,"")</f>
        <v/>
      </c>
      <c r="H22" s="34"/>
    </row>
    <row r="23" spans="1:8">
      <c r="A23" s="28">
        <v>22</v>
      </c>
      <c r="B23" s="34" t="str">
        <f>IF(申請書!$L58="参加希望",申請書!$D$15,"")</f>
        <v/>
      </c>
      <c r="C23" s="34" t="str">
        <f>IF(申請書!$L58="参加希望",申請書!$D$13,"")</f>
        <v/>
      </c>
      <c r="D23" s="34" t="str">
        <f>IF(申請書!$L58="参加希望",申請書!$B58,"")</f>
        <v/>
      </c>
      <c r="E23" s="34" t="str">
        <f>IF(AND(申請書!L58="参加希望"),申請書!$E58,"" )</f>
        <v/>
      </c>
      <c r="F23" s="34" t="str">
        <f>IF(申請書!$L58="参加希望",申請書!$G58,"")</f>
        <v/>
      </c>
      <c r="G23" s="34" t="str">
        <f>IF(申請書!$L58="参加希望",申請書!$I58,"")</f>
        <v/>
      </c>
      <c r="H23" s="34"/>
    </row>
    <row r="24" spans="1:8">
      <c r="A24" s="28">
        <v>23</v>
      </c>
      <c r="B24" s="34" t="str">
        <f>IF(申請書!$L59="参加希望",申請書!$D$15,"")</f>
        <v/>
      </c>
      <c r="C24" s="34" t="str">
        <f>IF(申請書!$L59="参加希望",申請書!$D$13,"")</f>
        <v/>
      </c>
      <c r="D24" s="34" t="str">
        <f>IF(申請書!$L59="参加希望",申請書!$B59,"")</f>
        <v/>
      </c>
      <c r="E24" s="34" t="str">
        <f>IF(AND(申請書!L59="参加希望"),申請書!$E59,"" )</f>
        <v/>
      </c>
      <c r="F24" s="34" t="str">
        <f>IF(申請書!$L59="参加希望",申請書!$G59,"")</f>
        <v/>
      </c>
      <c r="G24" s="34" t="str">
        <f>IF(申請書!$L59="参加希望",申請書!$I59,"")</f>
        <v/>
      </c>
      <c r="H24" s="34"/>
    </row>
    <row r="25" spans="1:8">
      <c r="A25" s="28">
        <v>24</v>
      </c>
      <c r="B25" s="34" t="str">
        <f>IF(申請書!$L60="参加希望",申請書!$D$15,"")</f>
        <v/>
      </c>
      <c r="C25" s="34" t="str">
        <f>IF(申請書!$L60="参加希望",申請書!$D$13,"")</f>
        <v/>
      </c>
      <c r="D25" s="34" t="str">
        <f>IF(申請書!$L60="参加希望",申請書!$B60,"")</f>
        <v/>
      </c>
      <c r="E25" s="34" t="str">
        <f>IF(AND(申請書!L60="参加希望"),申請書!$E60,"" )</f>
        <v/>
      </c>
      <c r="F25" s="34" t="str">
        <f>IF(申請書!$L60="参加希望",申請書!$G60,"")</f>
        <v/>
      </c>
      <c r="G25" s="34" t="str">
        <f>IF(申請書!$L60="参加希望",申請書!$I60,"")</f>
        <v/>
      </c>
      <c r="H25" s="34"/>
    </row>
    <row r="26" spans="1:8">
      <c r="A26" s="28">
        <v>25</v>
      </c>
      <c r="B26" s="34" t="str">
        <f>IF(申請書!$L61="参加希望",申請書!$D$15,"")</f>
        <v/>
      </c>
      <c r="C26" s="34" t="str">
        <f>IF(申請書!$L61="参加希望",申請書!$D$13,"")</f>
        <v/>
      </c>
      <c r="D26" s="34" t="str">
        <f>IF(申請書!$L61="参加希望",申請書!$B61,"")</f>
        <v/>
      </c>
      <c r="E26" s="34" t="str">
        <f>IF(AND(申請書!L61="参加希望"),申請書!$E61,"" )</f>
        <v/>
      </c>
      <c r="F26" s="34" t="str">
        <f>IF(申請書!$L61="参加希望",申請書!$G61,"")</f>
        <v/>
      </c>
      <c r="G26" s="34" t="str">
        <f>IF(申請書!$L61="参加希望",申請書!$I61,"")</f>
        <v/>
      </c>
      <c r="H26" s="34"/>
    </row>
    <row r="27" spans="1:8">
      <c r="A27" s="28">
        <v>26</v>
      </c>
      <c r="B27" s="34" t="str">
        <f>IF(申請書!$L62="参加希望",申請書!$D$15,"")</f>
        <v/>
      </c>
      <c r="C27" s="34" t="str">
        <f>IF(申請書!$L62="参加希望",申請書!$D$13,"")</f>
        <v/>
      </c>
      <c r="D27" s="34" t="str">
        <f>IF(申請書!$L62="参加希望",申請書!$B62,"")</f>
        <v/>
      </c>
      <c r="E27" s="34" t="str">
        <f>IF(AND(申請書!L62="参加希望"),申請書!$E62,"" )</f>
        <v/>
      </c>
      <c r="F27" s="34" t="str">
        <f>IF(申請書!$L62="参加希望",申請書!$G62,"")</f>
        <v/>
      </c>
      <c r="G27" s="34" t="str">
        <f>IF(申請書!$L62="参加希望",申請書!$I62,"")</f>
        <v/>
      </c>
      <c r="H27" s="34"/>
    </row>
    <row r="28" spans="1:8">
      <c r="A28" s="28">
        <v>27</v>
      </c>
      <c r="B28" s="34" t="str">
        <f>IF(申請書!$L63="参加希望",申請書!$D$15,"")</f>
        <v/>
      </c>
      <c r="C28" s="34" t="str">
        <f>IF(申請書!$L63="参加希望",申請書!$D$13,"")</f>
        <v/>
      </c>
      <c r="D28" s="34" t="str">
        <f>IF(申請書!$L63="参加希望",申請書!$B63,"")</f>
        <v/>
      </c>
      <c r="E28" s="34" t="str">
        <f>IF(AND(申請書!L63="参加希望"),申請書!$E63,"" )</f>
        <v/>
      </c>
      <c r="F28" s="34" t="str">
        <f>IF(申請書!$L63="参加希望",申請書!$G63,"")</f>
        <v/>
      </c>
      <c r="G28" s="34" t="str">
        <f>IF(申請書!$L63="参加希望",申請書!$I63,"")</f>
        <v/>
      </c>
      <c r="H28" s="34"/>
    </row>
    <row r="29" spans="1:8" hidden="1">
      <c r="A29" s="28">
        <v>28</v>
      </c>
      <c r="B29" s="34" t="str">
        <f>IF(申請書!$L64="参加希望",申請書!$D$15,"")</f>
        <v/>
      </c>
      <c r="C29" s="34" t="str">
        <f>IF(申請書!$L64="参加希望",申請書!$D$13,"")</f>
        <v/>
      </c>
      <c r="D29" s="34" t="str">
        <f>IF(申請書!$L64="参加希望",申請書!$B64,"")</f>
        <v/>
      </c>
      <c r="E29" s="34" t="str">
        <f>IF(AND(申請書!L64="参加希望"),申請書!$E64,"" )</f>
        <v/>
      </c>
      <c r="F29" s="34" t="str">
        <f>IF(申請書!$L64="参加希望",申請書!$G64,"")</f>
        <v/>
      </c>
      <c r="G29" s="34" t="str">
        <f>IF(申請書!$L64="参加希望",申請書!$I64,"")</f>
        <v/>
      </c>
      <c r="H29" s="34"/>
    </row>
    <row r="30" spans="1:8">
      <c r="A30" s="28">
        <v>29</v>
      </c>
      <c r="B30" s="34" t="str">
        <f>IF(申請書!$L65="参加希望",申請書!$D$15,"")</f>
        <v/>
      </c>
      <c r="C30" s="34" t="str">
        <f>IF(申請書!$L65="参加希望",申請書!$D$13,"")</f>
        <v/>
      </c>
      <c r="D30" s="34" t="str">
        <f>IF(申請書!$L65="参加希望",申請書!$B65,"")</f>
        <v/>
      </c>
      <c r="E30" s="34" t="str">
        <f>IF(AND(申請書!L65="参加希望"),申請書!$E65,"" )</f>
        <v/>
      </c>
      <c r="F30" s="34" t="str">
        <f>IF(申請書!$L65="参加希望",申請書!$G65,"")</f>
        <v/>
      </c>
      <c r="G30" s="34" t="str">
        <f>IF(申請書!$L65="参加希望",申請書!$I65,"")</f>
        <v/>
      </c>
      <c r="H30" s="34"/>
    </row>
    <row r="31" spans="1:8">
      <c r="A31" s="28">
        <v>30</v>
      </c>
      <c r="B31" s="34" t="str">
        <f>IF(申請書!$L66="参加希望",申請書!$D$15,"")</f>
        <v/>
      </c>
      <c r="C31" s="34" t="str">
        <f>IF(申請書!$L66="参加希望",申請書!$D$13,"")</f>
        <v/>
      </c>
      <c r="D31" s="34" t="str">
        <f>IF(申請書!$L66="参加希望",申請書!$B66,"")</f>
        <v/>
      </c>
      <c r="E31" s="34" t="str">
        <f>IF(AND(申請書!L66="参加希望"),申請書!$E66,"" )</f>
        <v/>
      </c>
      <c r="F31" s="34" t="str">
        <f>IF(申請書!$L66="参加希望",申請書!$G66,"")</f>
        <v/>
      </c>
      <c r="G31" s="34" t="str">
        <f>IF(申請書!$L66="参加希望",申請書!$I66,"")</f>
        <v/>
      </c>
      <c r="H31" s="34"/>
    </row>
    <row r="32" spans="1:8">
      <c r="A32" s="28">
        <v>31</v>
      </c>
      <c r="B32" s="34" t="str">
        <f>IF(申請書!$L67="参加希望",申請書!$D$15,"")</f>
        <v/>
      </c>
      <c r="C32" s="34" t="str">
        <f>IF(申請書!$L67="参加希望",申請書!$D$13,"")</f>
        <v/>
      </c>
      <c r="D32" s="34" t="str">
        <f>IF(申請書!$L67="参加希望",申請書!$B67,"")</f>
        <v/>
      </c>
      <c r="E32" s="34" t="str">
        <f>IF(AND(申請書!L67="参加希望"),申請書!$E67,"" )</f>
        <v/>
      </c>
      <c r="F32" s="34" t="str">
        <f>IF(申請書!$L67="参加希望",申請書!$G67,"")</f>
        <v/>
      </c>
      <c r="G32" s="34" t="str">
        <f>IF(申請書!$L67="参加希望",申請書!$I67,"")</f>
        <v/>
      </c>
      <c r="H32" s="34"/>
    </row>
    <row r="33" spans="1:8">
      <c r="A33" s="28">
        <v>32</v>
      </c>
      <c r="B33" s="34" t="str">
        <f>IF(申請書!$L68="参加希望",申請書!$D$15,"")</f>
        <v/>
      </c>
      <c r="C33" s="34" t="str">
        <f>IF(申請書!$L68="参加希望",申請書!$D$13,"")</f>
        <v/>
      </c>
      <c r="D33" s="34" t="str">
        <f>IF(申請書!$L68="参加希望",申請書!$B68,"")</f>
        <v/>
      </c>
      <c r="E33" s="34" t="str">
        <f>IF(AND(申請書!L68="参加希望"),申請書!$E68,"" )</f>
        <v/>
      </c>
      <c r="F33" s="34" t="str">
        <f>IF(申請書!$L68="参加希望",申請書!$G68,"")</f>
        <v/>
      </c>
      <c r="G33" s="34" t="str">
        <f>IF(申請書!$L68="参加希望",申請書!$I68,"")</f>
        <v/>
      </c>
      <c r="H33" s="34"/>
    </row>
    <row r="34" spans="1:8">
      <c r="A34" s="28">
        <v>33</v>
      </c>
      <c r="B34" s="34" t="str">
        <f>IF(申請書!$L69="参加希望",申請書!$D$15,"")</f>
        <v/>
      </c>
      <c r="C34" s="34" t="str">
        <f>IF(申請書!$L69="参加希望",申請書!$D$13,"")</f>
        <v/>
      </c>
      <c r="D34" s="34" t="str">
        <f>IF(申請書!$L69="参加希望",申請書!$B69,"")</f>
        <v/>
      </c>
      <c r="E34" s="34" t="str">
        <f>IF(AND(申請書!L69="参加希望"),申請書!$E69,"" )</f>
        <v/>
      </c>
      <c r="F34" s="34" t="str">
        <f>IF(申請書!$L69="参加希望",申請書!$G69,"")</f>
        <v/>
      </c>
      <c r="G34" s="34" t="str">
        <f>IF(申請書!$L69="参加希望",申請書!$I69,"")</f>
        <v/>
      </c>
      <c r="H34" s="34"/>
    </row>
    <row r="35" spans="1:8">
      <c r="A35" s="28">
        <v>34</v>
      </c>
      <c r="B35" s="34" t="str">
        <f>IF(申請書!$L70="参加希望",申請書!$D$15,"")</f>
        <v/>
      </c>
      <c r="C35" s="34" t="str">
        <f>IF(申請書!$L70="参加希望",申請書!$D$13,"")</f>
        <v/>
      </c>
      <c r="D35" s="34" t="str">
        <f>IF(申請書!$L70="参加希望",申請書!$B70,"")</f>
        <v/>
      </c>
      <c r="E35" s="34" t="str">
        <f>IF(AND(申請書!L70="参加希望"),申請書!$E70,"" )</f>
        <v/>
      </c>
      <c r="F35" s="34" t="str">
        <f>IF(申請書!$L70="参加希望",申請書!$G70,"")</f>
        <v/>
      </c>
      <c r="G35" s="34" t="str">
        <f>IF(申請書!$L70="参加希望",申請書!$I70,"")</f>
        <v/>
      </c>
      <c r="H35" s="34"/>
    </row>
    <row r="36" spans="1:8">
      <c r="A36" s="28">
        <v>35</v>
      </c>
      <c r="B36" s="34" t="str">
        <f>IF(申請書!$L71="参加希望",申請書!$D$15,"")</f>
        <v/>
      </c>
      <c r="C36" s="34" t="str">
        <f>IF(申請書!$L71="参加希望",申請書!$D$13,"")</f>
        <v/>
      </c>
      <c r="D36" s="34" t="str">
        <f>IF(申請書!$L71="参加希望",申請書!$B71,"")</f>
        <v/>
      </c>
      <c r="E36" s="34" t="str">
        <f>IF(AND(申請書!L71="参加希望"),申請書!$E71,"" )</f>
        <v/>
      </c>
      <c r="F36" s="34" t="str">
        <f>IF(申請書!$L71="参加希望",申請書!$G71,"")</f>
        <v/>
      </c>
      <c r="G36" s="34" t="str">
        <f>IF(申請書!$L71="参加希望",申請書!$I71,"")</f>
        <v/>
      </c>
      <c r="H36" s="34"/>
    </row>
    <row r="37" spans="1:8">
      <c r="A37" s="28">
        <v>36</v>
      </c>
      <c r="B37" s="34" t="str">
        <f>IF(申請書!$L72="参加希望",申請書!$D$15,"")</f>
        <v/>
      </c>
      <c r="C37" s="34" t="str">
        <f>IF(申請書!$L72="参加希望",申請書!$D$13,"")</f>
        <v/>
      </c>
      <c r="D37" s="34" t="str">
        <f>IF(申請書!$L72="参加希望",申請書!$B72,"")</f>
        <v/>
      </c>
      <c r="E37" s="34" t="str">
        <f>IF(AND(申請書!L72="参加希望"),申請書!$E72,"" )</f>
        <v/>
      </c>
      <c r="F37" s="34" t="str">
        <f>IF(申請書!$L72="参加希望",申請書!$G72,"")</f>
        <v/>
      </c>
      <c r="G37" s="34" t="str">
        <f>IF(申請書!$L72="参加希望",申請書!$I72,"")</f>
        <v/>
      </c>
      <c r="H37" s="34"/>
    </row>
    <row r="38" spans="1:8">
      <c r="A38" s="28">
        <v>37</v>
      </c>
      <c r="B38" s="34" t="str">
        <f>IF(申請書!$L77="参加希望",申請書!$D$15,"")</f>
        <v/>
      </c>
      <c r="C38" s="34" t="str">
        <f>IF(申請書!$L77="参加希望",申請書!$D$13,"")</f>
        <v/>
      </c>
      <c r="D38" s="34" t="str">
        <f>IF(申請書!$L77="参加希望",申請書!$B77,"")</f>
        <v/>
      </c>
      <c r="E38" s="34" t="str">
        <f>IF(AND(申請書!L77="参加希望"),申請書!$E77,"" )</f>
        <v/>
      </c>
      <c r="F38" s="34" t="str">
        <f>IF(申請書!$L77="参加希望",申請書!$G77,"")</f>
        <v/>
      </c>
      <c r="G38" s="34" t="str">
        <f>IF(申請書!$L77="参加希望",申請書!$I77,"")</f>
        <v/>
      </c>
      <c r="H38" s="34"/>
    </row>
    <row r="39" spans="1:8">
      <c r="A39" s="28">
        <v>38</v>
      </c>
      <c r="B39" s="34" t="str">
        <f>IF(申請書!$L79="参加希望",申請書!$D$15,"")</f>
        <v/>
      </c>
      <c r="C39" s="34" t="str">
        <f>IF(申請書!$L79="参加希望",申請書!$D$13,"")</f>
        <v/>
      </c>
      <c r="D39" s="34" t="str">
        <f>IF(申請書!$L79="参加希望",申請書!$B79,"")</f>
        <v/>
      </c>
      <c r="E39" s="34" t="str">
        <f>IF(AND(申請書!L79="参加希望"),申請書!$E79,"" )</f>
        <v/>
      </c>
      <c r="F39" s="34" t="str">
        <f>IF(申請書!$L79="参加希望",申請書!$G79,"")</f>
        <v/>
      </c>
      <c r="G39" s="34" t="str">
        <f>IF(申請書!$L79="参加希望",申請書!$I79,"")</f>
        <v/>
      </c>
      <c r="H39" s="34"/>
    </row>
    <row r="40" spans="1:8">
      <c r="A40" s="28">
        <v>39</v>
      </c>
      <c r="B40" s="34" t="str">
        <f>IF(申請書!$L81="参加希望",申請書!$D$15,"")</f>
        <v/>
      </c>
      <c r="C40" s="34" t="str">
        <f>IF(申請書!$L81="参加希望",申請書!$D$13,"")</f>
        <v/>
      </c>
      <c r="D40" s="34" t="str">
        <f>IF(申請書!$L81="参加希望",申請書!$B81,"")</f>
        <v/>
      </c>
      <c r="E40" s="34" t="str">
        <f>IF(AND(申請書!L81="参加希望"),申請書!$E81,"" )</f>
        <v/>
      </c>
      <c r="F40" s="34" t="str">
        <f>IF(申請書!$L81="参加希望",申請書!$G81,"")</f>
        <v/>
      </c>
      <c r="G40" s="34" t="str">
        <f>IF(申請書!$L81="参加希望",申請書!$I81,"")</f>
        <v/>
      </c>
      <c r="H40" s="34"/>
    </row>
    <row r="41" spans="1:8">
      <c r="A41" s="28">
        <v>40</v>
      </c>
      <c r="B41" s="34" t="str">
        <f>IF(申請書!$L82="参加希望",申請書!$D$15,"")</f>
        <v/>
      </c>
      <c r="C41" s="34" t="str">
        <f>IF(申請書!$L82="参加希望",申請書!$D$13,"")</f>
        <v/>
      </c>
      <c r="D41" s="34" t="str">
        <f>IF(申請書!$L82="参加希望",申請書!$B82,"")</f>
        <v/>
      </c>
      <c r="E41" s="34" t="str">
        <f>IF(AND(申請書!L82="参加希望"),申請書!$E82,"" )</f>
        <v/>
      </c>
      <c r="F41" s="34" t="str">
        <f>IF(申請書!$L82="参加希望",申請書!$G82,"")</f>
        <v/>
      </c>
      <c r="G41" s="34" t="str">
        <f>IF(申請書!$L82="参加希望",申請書!$I82,"")</f>
        <v/>
      </c>
      <c r="H41" s="34"/>
    </row>
    <row r="42" spans="1:8">
      <c r="A42" s="28">
        <v>41</v>
      </c>
      <c r="B42" s="34" t="str">
        <f>IF(申請書!$L83="参加希望",申請書!$D$15,"")</f>
        <v/>
      </c>
      <c r="C42" s="34" t="str">
        <f>IF(申請書!$L83="参加希望",申請書!$D$13,"")</f>
        <v/>
      </c>
      <c r="D42" s="34" t="str">
        <f>IF(申請書!$L83="参加希望",申請書!$B83,"")</f>
        <v/>
      </c>
      <c r="E42" s="34" t="str">
        <f>IF(AND(申請書!L83="参加希望"),申請書!$E83,"" )</f>
        <v/>
      </c>
      <c r="F42" s="34" t="str">
        <f>IF(申請書!$L83="参加希望",申請書!$G83,"")</f>
        <v/>
      </c>
      <c r="G42" s="34" t="str">
        <f>IF(申請書!$L83="参加希望",申請書!$I83,"")</f>
        <v/>
      </c>
      <c r="H42" s="34"/>
    </row>
    <row r="43" spans="1:8">
      <c r="A43" s="28">
        <v>42</v>
      </c>
      <c r="B43" s="34" t="str">
        <f>IF(申請書!$L85="参加希望",申請書!$D$15,"")</f>
        <v/>
      </c>
      <c r="C43" s="34" t="str">
        <f>IF(申請書!$L85="参加希望",申請書!$D$13,"")</f>
        <v/>
      </c>
      <c r="D43" s="34" t="str">
        <f>IF(申請書!$L85="参加希望",申請書!$B85,"")</f>
        <v/>
      </c>
      <c r="E43" s="34" t="str">
        <f>IF(AND(申請書!L85="参加希望"),申請書!$E85,"" )</f>
        <v/>
      </c>
      <c r="F43" s="34" t="str">
        <f>IF(申請書!$L85="参加希望",申請書!$G85,"")</f>
        <v/>
      </c>
      <c r="G43" s="34" t="str">
        <f>IF(申請書!$L85="参加希望",申請書!$I85,"")</f>
        <v/>
      </c>
      <c r="H43" s="34"/>
    </row>
    <row r="44" spans="1:8">
      <c r="A44" s="28">
        <v>43</v>
      </c>
      <c r="B44" s="34" t="str">
        <f>IF(申請書!$L86="参加希望",申請書!$D$15,"")</f>
        <v/>
      </c>
      <c r="C44" s="34" t="str">
        <f>IF(申請書!$L86="参加希望",申請書!$D$13,"")</f>
        <v/>
      </c>
      <c r="D44" s="34" t="str">
        <f>IF(申請書!$L86="参加希望",申請書!$B86,"")</f>
        <v/>
      </c>
      <c r="E44" s="34" t="str">
        <f>IF(AND(申請書!L86="参加希望"),申請書!$E86,"" )</f>
        <v/>
      </c>
      <c r="F44" s="34" t="str">
        <f>IF(申請書!$L86="参加希望",申請書!$G86,"")</f>
        <v/>
      </c>
      <c r="G44" s="34" t="str">
        <f>IF(申請書!$L86="参加希望",申請書!$I86,"")</f>
        <v/>
      </c>
      <c r="H44" s="34"/>
    </row>
    <row r="45" spans="1:8">
      <c r="A45" s="28">
        <v>44</v>
      </c>
      <c r="B45" s="34" t="str">
        <f>IF(申請書!$L87="参加希望",申請書!$D$15,"")</f>
        <v/>
      </c>
      <c r="C45" s="34" t="str">
        <f>IF(申請書!$L87="参加希望",申請書!$D$13,"")</f>
        <v/>
      </c>
      <c r="D45" s="34" t="str">
        <f>IF(申請書!$L87="参加希望",申請書!$B87,"")</f>
        <v/>
      </c>
      <c r="E45" s="34" t="str">
        <f>IF(AND(申請書!L87="参加希望"),申請書!$E87,"" )</f>
        <v/>
      </c>
      <c r="F45" s="34" t="str">
        <f>IF(申請書!$L87="参加希望",申請書!$G87,"")</f>
        <v/>
      </c>
      <c r="G45" s="34" t="str">
        <f>IF(申請書!$L87="参加希望",申請書!$I87,"")</f>
        <v/>
      </c>
      <c r="H45" s="34"/>
    </row>
  </sheetData>
  <phoneticPr fontId="2"/>
  <pageMargins left="0.42" right="0.18" top="0.64" bottom="0.36" header="0.51200000000000001" footer="0.280000000000000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0"/>
  <sheetViews>
    <sheetView topLeftCell="A13" workbookViewId="0">
      <selection activeCell="E27" sqref="E27"/>
    </sheetView>
  </sheetViews>
  <sheetFormatPr defaultRowHeight="13.5"/>
  <cols>
    <col min="1" max="1" width="48.375" bestFit="1" customWidth="1"/>
    <col min="3" max="4" width="17.25" bestFit="1" customWidth="1"/>
  </cols>
  <sheetData>
    <row r="1" spans="1:4">
      <c r="A1" t="s">
        <v>27</v>
      </c>
      <c r="B1" t="s">
        <v>30</v>
      </c>
      <c r="C1" t="s">
        <v>34</v>
      </c>
      <c r="D1" t="s">
        <v>82</v>
      </c>
    </row>
    <row r="3" spans="1:4">
      <c r="A3" t="s">
        <v>191</v>
      </c>
      <c r="B3" t="s">
        <v>31</v>
      </c>
      <c r="C3" t="s">
        <v>5</v>
      </c>
      <c r="D3" t="s">
        <v>5</v>
      </c>
    </row>
    <row r="4" spans="1:4">
      <c r="A4" t="s">
        <v>16</v>
      </c>
      <c r="B4" t="s">
        <v>33</v>
      </c>
      <c r="C4" t="s">
        <v>138</v>
      </c>
      <c r="D4" t="s">
        <v>138</v>
      </c>
    </row>
    <row r="5" spans="1:4">
      <c r="A5" t="s">
        <v>17</v>
      </c>
      <c r="C5" t="s">
        <v>139</v>
      </c>
      <c r="D5" t="s">
        <v>249</v>
      </c>
    </row>
    <row r="6" spans="1:4">
      <c r="A6" t="s">
        <v>18</v>
      </c>
      <c r="C6" t="s">
        <v>140</v>
      </c>
      <c r="D6" t="s">
        <v>140</v>
      </c>
    </row>
    <row r="7" spans="1:4">
      <c r="A7" t="s">
        <v>19</v>
      </c>
      <c r="C7" t="s">
        <v>35</v>
      </c>
      <c r="D7" t="s">
        <v>250</v>
      </c>
    </row>
    <row r="8" spans="1:4">
      <c r="A8" t="s">
        <v>20</v>
      </c>
      <c r="C8" t="s">
        <v>141</v>
      </c>
      <c r="D8" t="s">
        <v>35</v>
      </c>
    </row>
    <row r="9" spans="1:4">
      <c r="A9" t="s">
        <v>21</v>
      </c>
      <c r="C9" t="s">
        <v>142</v>
      </c>
      <c r="D9" t="s">
        <v>141</v>
      </c>
    </row>
    <row r="10" spans="1:4">
      <c r="A10" t="s">
        <v>22</v>
      </c>
      <c r="C10" t="s">
        <v>143</v>
      </c>
      <c r="D10" t="s">
        <v>251</v>
      </c>
    </row>
    <row r="11" spans="1:4">
      <c r="A11" t="s">
        <v>248</v>
      </c>
      <c r="C11" t="s">
        <v>86</v>
      </c>
      <c r="D11" t="s">
        <v>143</v>
      </c>
    </row>
    <row r="12" spans="1:4">
      <c r="A12" t="s">
        <v>23</v>
      </c>
      <c r="C12" t="s">
        <v>144</v>
      </c>
      <c r="D12" t="s">
        <v>86</v>
      </c>
    </row>
    <row r="13" spans="1:4">
      <c r="A13" t="s">
        <v>24</v>
      </c>
      <c r="C13" t="s">
        <v>36</v>
      </c>
      <c r="D13" t="s">
        <v>252</v>
      </c>
    </row>
    <row r="14" spans="1:4">
      <c r="A14" t="s">
        <v>25</v>
      </c>
      <c r="C14" t="s">
        <v>145</v>
      </c>
      <c r="D14" t="s">
        <v>36</v>
      </c>
    </row>
    <row r="15" spans="1:4">
      <c r="A15" s="27" t="s">
        <v>192</v>
      </c>
      <c r="C15" t="s">
        <v>3</v>
      </c>
      <c r="D15" t="s">
        <v>145</v>
      </c>
    </row>
    <row r="16" spans="1:4">
      <c r="A16" s="27" t="s">
        <v>125</v>
      </c>
      <c r="C16" t="s">
        <v>146</v>
      </c>
      <c r="D16" t="s">
        <v>3</v>
      </c>
    </row>
    <row r="17" spans="1:4">
      <c r="A17" s="27" t="s">
        <v>126</v>
      </c>
      <c r="C17" t="s">
        <v>88</v>
      </c>
      <c r="D17" t="s">
        <v>146</v>
      </c>
    </row>
    <row r="18" spans="1:4">
      <c r="A18" s="27" t="s">
        <v>193</v>
      </c>
      <c r="C18" t="s">
        <v>124</v>
      </c>
      <c r="D18" t="s">
        <v>88</v>
      </c>
    </row>
    <row r="19" spans="1:4">
      <c r="A19" s="27" t="s">
        <v>127</v>
      </c>
      <c r="C19" t="s">
        <v>147</v>
      </c>
      <c r="D19" t="s">
        <v>124</v>
      </c>
    </row>
    <row r="20" spans="1:4">
      <c r="A20" t="s">
        <v>194</v>
      </c>
      <c r="C20" t="s">
        <v>148</v>
      </c>
      <c r="D20" t="s">
        <v>147</v>
      </c>
    </row>
    <row r="21" spans="1:4">
      <c r="A21" t="s">
        <v>207</v>
      </c>
      <c r="C21" t="s">
        <v>149</v>
      </c>
      <c r="D21" t="s">
        <v>253</v>
      </c>
    </row>
    <row r="22" spans="1:4">
      <c r="A22" t="s">
        <v>210</v>
      </c>
      <c r="C22" t="s">
        <v>150</v>
      </c>
      <c r="D22" t="s">
        <v>149</v>
      </c>
    </row>
    <row r="23" spans="1:4">
      <c r="A23" t="s">
        <v>195</v>
      </c>
      <c r="C23" t="s">
        <v>122</v>
      </c>
      <c r="D23" t="s">
        <v>254</v>
      </c>
    </row>
    <row r="24" spans="1:4">
      <c r="A24" t="s">
        <v>128</v>
      </c>
      <c r="C24" t="s">
        <v>151</v>
      </c>
      <c r="D24" t="s">
        <v>122</v>
      </c>
    </row>
    <row r="25" spans="1:4">
      <c r="A25" t="s">
        <v>196</v>
      </c>
      <c r="C25" t="s">
        <v>123</v>
      </c>
      <c r="D25" t="s">
        <v>255</v>
      </c>
    </row>
    <row r="26" spans="1:4">
      <c r="A26" t="s">
        <v>197</v>
      </c>
      <c r="C26" t="s">
        <v>152</v>
      </c>
      <c r="D26" t="s">
        <v>123</v>
      </c>
    </row>
    <row r="27" spans="1:4">
      <c r="A27" t="s">
        <v>206</v>
      </c>
      <c r="C27" t="s">
        <v>153</v>
      </c>
      <c r="D27" t="s">
        <v>256</v>
      </c>
    </row>
    <row r="28" spans="1:4">
      <c r="A28" t="s">
        <v>198</v>
      </c>
      <c r="C28" t="s">
        <v>154</v>
      </c>
      <c r="D28" t="s">
        <v>257</v>
      </c>
    </row>
    <row r="29" spans="1:4">
      <c r="A29" t="s">
        <v>134</v>
      </c>
      <c r="C29" t="s">
        <v>155</v>
      </c>
      <c r="D29" t="s">
        <v>258</v>
      </c>
    </row>
    <row r="30" spans="1:4">
      <c r="A30" t="s">
        <v>199</v>
      </c>
      <c r="D30" t="s">
        <v>259</v>
      </c>
    </row>
    <row r="31" spans="1:4">
      <c r="A31" t="s">
        <v>200</v>
      </c>
      <c r="D31" t="s">
        <v>260</v>
      </c>
    </row>
    <row r="32" spans="1:4">
      <c r="A32" t="s">
        <v>201</v>
      </c>
      <c r="D32" t="s">
        <v>261</v>
      </c>
    </row>
    <row r="33" spans="1:4">
      <c r="A33" t="s">
        <v>202</v>
      </c>
      <c r="D33" t="s">
        <v>262</v>
      </c>
    </row>
    <row r="34" spans="1:4">
      <c r="A34" t="s">
        <v>203</v>
      </c>
      <c r="D34" t="s">
        <v>263</v>
      </c>
    </row>
    <row r="35" spans="1:4">
      <c r="A35" t="s">
        <v>208</v>
      </c>
      <c r="D35" t="s">
        <v>264</v>
      </c>
    </row>
    <row r="36" spans="1:4">
      <c r="A36" t="s">
        <v>129</v>
      </c>
      <c r="D36" t="s">
        <v>265</v>
      </c>
    </row>
    <row r="37" spans="1:4">
      <c r="A37" t="s">
        <v>204</v>
      </c>
      <c r="D37" t="s">
        <v>266</v>
      </c>
    </row>
    <row r="38" spans="1:4">
      <c r="A38" t="s">
        <v>130</v>
      </c>
      <c r="D38" t="s">
        <v>120</v>
      </c>
    </row>
    <row r="39" spans="1:4">
      <c r="A39" t="s">
        <v>131</v>
      </c>
      <c r="D39" t="s">
        <v>121</v>
      </c>
    </row>
    <row r="40" spans="1:4">
      <c r="A40" t="s">
        <v>132</v>
      </c>
      <c r="D40" t="s">
        <v>85</v>
      </c>
    </row>
    <row r="41" spans="1:4">
      <c r="A41" t="s">
        <v>133</v>
      </c>
    </row>
    <row r="42" spans="1:4">
      <c r="A42" t="s">
        <v>209</v>
      </c>
    </row>
    <row r="43" spans="1:4">
      <c r="A43" t="s">
        <v>158</v>
      </c>
    </row>
    <row r="44" spans="1:4">
      <c r="A44" t="s">
        <v>157</v>
      </c>
    </row>
    <row r="45" spans="1:4">
      <c r="A45" t="s">
        <v>242</v>
      </c>
      <c r="B45">
        <f>COUNTA(機器!$C:$C)-1</f>
        <v>27</v>
      </c>
    </row>
    <row r="46" spans="1:4">
      <c r="A46" t="s">
        <v>247</v>
      </c>
      <c r="B46" s="33" t="s">
        <v>156</v>
      </c>
    </row>
    <row r="47" spans="1:4">
      <c r="A47" t="s">
        <v>243</v>
      </c>
      <c r="B47" s="33" t="s">
        <v>135</v>
      </c>
    </row>
    <row r="48" spans="1:4">
      <c r="A48" t="s">
        <v>244</v>
      </c>
    </row>
    <row r="49" spans="1:1">
      <c r="A49" t="s">
        <v>245</v>
      </c>
    </row>
    <row r="50" spans="1:1">
      <c r="A50" t="s">
        <v>246</v>
      </c>
    </row>
  </sheetData>
  <phoneticPr fontId="2"/>
  <pageMargins left="0.75" right="0.75"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9"/>
  <sheetViews>
    <sheetView zoomScale="70" zoomScaleNormal="70" workbookViewId="0">
      <selection activeCell="R2" sqref="R2"/>
    </sheetView>
  </sheetViews>
  <sheetFormatPr defaultRowHeight="13.5"/>
  <cols>
    <col min="1" max="1" width="21.25" bestFit="1" customWidth="1"/>
    <col min="2" max="2" width="13" bestFit="1" customWidth="1"/>
    <col min="3" max="3" width="19.25" bestFit="1" customWidth="1"/>
    <col min="4" max="4" width="20.25" bestFit="1" customWidth="1"/>
    <col min="6" max="6" width="24.375" bestFit="1" customWidth="1"/>
    <col min="7" max="7" width="28.625" bestFit="1" customWidth="1"/>
    <col min="8" max="8" width="26.25" bestFit="1" customWidth="1"/>
    <col min="9" max="9" width="33.75" bestFit="1" customWidth="1"/>
    <col min="10" max="10" width="33.75" customWidth="1"/>
    <col min="11" max="11" width="22" bestFit="1" customWidth="1"/>
    <col min="12" max="12" width="30.125" bestFit="1" customWidth="1"/>
    <col min="13" max="13" width="29.625" bestFit="1" customWidth="1"/>
    <col min="14" max="14" width="36" customWidth="1"/>
    <col min="15" max="15" width="28.625" bestFit="1" customWidth="1"/>
    <col min="16" max="16" width="24.375" bestFit="1" customWidth="1"/>
    <col min="17" max="18" width="36.25" bestFit="1" customWidth="1"/>
  </cols>
  <sheetData>
    <row r="1" spans="1:17">
      <c r="A1" t="s">
        <v>37</v>
      </c>
      <c r="B1" t="s">
        <v>38</v>
      </c>
      <c r="C1" t="s">
        <v>171</v>
      </c>
      <c r="D1" t="s">
        <v>172</v>
      </c>
      <c r="E1" t="s">
        <v>52</v>
      </c>
      <c r="F1" t="s">
        <v>173</v>
      </c>
      <c r="G1" t="s">
        <v>39</v>
      </c>
      <c r="H1" t="s">
        <v>174</v>
      </c>
      <c r="I1" t="s">
        <v>119</v>
      </c>
      <c r="J1" t="s">
        <v>57</v>
      </c>
      <c r="K1" t="s">
        <v>63</v>
      </c>
      <c r="L1" t="s">
        <v>64</v>
      </c>
      <c r="M1" t="s">
        <v>71</v>
      </c>
      <c r="N1" t="s">
        <v>76</v>
      </c>
      <c r="O1" t="s">
        <v>214</v>
      </c>
      <c r="P1" t="s">
        <v>270</v>
      </c>
      <c r="Q1" t="s">
        <v>271</v>
      </c>
    </row>
    <row r="2" spans="1:17">
      <c r="A2" t="s">
        <v>41</v>
      </c>
      <c r="B2" t="s">
        <v>46</v>
      </c>
      <c r="C2" t="s">
        <v>136</v>
      </c>
      <c r="E2" t="s">
        <v>53</v>
      </c>
      <c r="G2" t="s">
        <v>40</v>
      </c>
      <c r="H2" t="s">
        <v>61</v>
      </c>
      <c r="I2" t="s">
        <v>238</v>
      </c>
      <c r="J2" s="1" t="s">
        <v>58</v>
      </c>
      <c r="L2" s="1" t="s">
        <v>65</v>
      </c>
      <c r="M2" s="1" t="s">
        <v>72</v>
      </c>
      <c r="N2" s="1" t="s">
        <v>77</v>
      </c>
      <c r="O2" s="1" t="s">
        <v>231</v>
      </c>
    </row>
    <row r="3" spans="1:17">
      <c r="A3" t="s">
        <v>115</v>
      </c>
      <c r="B3" t="s">
        <v>49</v>
      </c>
      <c r="C3" t="s">
        <v>137</v>
      </c>
      <c r="G3" t="s">
        <v>211</v>
      </c>
      <c r="I3" t="s">
        <v>224</v>
      </c>
      <c r="J3" s="1" t="s">
        <v>59</v>
      </c>
      <c r="L3" s="1" t="s">
        <v>68</v>
      </c>
      <c r="M3" s="1" t="s">
        <v>73</v>
      </c>
      <c r="N3" s="1" t="s">
        <v>78</v>
      </c>
      <c r="O3" t="s">
        <v>232</v>
      </c>
    </row>
    <row r="4" spans="1:17">
      <c r="G4" t="s">
        <v>212</v>
      </c>
      <c r="I4" t="s">
        <v>239</v>
      </c>
      <c r="J4" s="1" t="s">
        <v>60</v>
      </c>
      <c r="M4" s="1" t="s">
        <v>74</v>
      </c>
      <c r="N4" s="1" t="s">
        <v>79</v>
      </c>
      <c r="O4" t="s">
        <v>233</v>
      </c>
    </row>
    <row r="5" spans="1:17" ht="27">
      <c r="G5" t="s">
        <v>213</v>
      </c>
      <c r="I5" t="s">
        <v>229</v>
      </c>
      <c r="M5" s="1" t="s">
        <v>75</v>
      </c>
      <c r="N5" s="1" t="s">
        <v>80</v>
      </c>
      <c r="O5" t="s">
        <v>234</v>
      </c>
    </row>
    <row r="6" spans="1:17">
      <c r="G6" t="s">
        <v>175</v>
      </c>
      <c r="I6" t="s">
        <v>235</v>
      </c>
      <c r="N6" s="1" t="s">
        <v>269</v>
      </c>
      <c r="O6" s="1"/>
    </row>
    <row r="7" spans="1:17">
      <c r="G7" t="s">
        <v>237</v>
      </c>
      <c r="I7" t="s">
        <v>230</v>
      </c>
      <c r="N7" s="1" t="s">
        <v>236</v>
      </c>
    </row>
    <row r="10" spans="1:17">
      <c r="A10" t="s">
        <v>42</v>
      </c>
      <c r="B10" t="s">
        <v>47</v>
      </c>
      <c r="C10" t="s">
        <v>176</v>
      </c>
      <c r="G10" t="s">
        <v>215</v>
      </c>
      <c r="H10" t="s">
        <v>62</v>
      </c>
      <c r="I10" t="s">
        <v>54</v>
      </c>
      <c r="L10" t="s">
        <v>66</v>
      </c>
    </row>
    <row r="11" spans="1:17">
      <c r="A11" t="s">
        <v>43</v>
      </c>
      <c r="B11" t="s">
        <v>48</v>
      </c>
      <c r="C11" t="s">
        <v>178</v>
      </c>
      <c r="G11" t="s">
        <v>216</v>
      </c>
      <c r="H11" t="s">
        <v>177</v>
      </c>
      <c r="I11" t="s">
        <v>55</v>
      </c>
      <c r="L11" t="s">
        <v>67</v>
      </c>
    </row>
    <row r="12" spans="1:17">
      <c r="A12" t="s">
        <v>44</v>
      </c>
      <c r="B12" t="s">
        <v>50</v>
      </c>
      <c r="C12" t="s">
        <v>179</v>
      </c>
      <c r="G12" t="s">
        <v>217</v>
      </c>
      <c r="I12" t="s">
        <v>56</v>
      </c>
      <c r="L12" t="s">
        <v>69</v>
      </c>
    </row>
    <row r="13" spans="1:17">
      <c r="A13" t="s">
        <v>45</v>
      </c>
      <c r="B13" t="s">
        <v>51</v>
      </c>
      <c r="C13" t="s">
        <v>180</v>
      </c>
      <c r="G13" t="s">
        <v>218</v>
      </c>
      <c r="I13" t="s">
        <v>225</v>
      </c>
      <c r="L13" t="s">
        <v>70</v>
      </c>
    </row>
    <row r="14" spans="1:17">
      <c r="A14" t="s">
        <v>181</v>
      </c>
      <c r="C14" t="s">
        <v>182</v>
      </c>
      <c r="G14" t="s">
        <v>219</v>
      </c>
      <c r="I14" t="s">
        <v>226</v>
      </c>
    </row>
    <row r="15" spans="1:17">
      <c r="A15" t="s">
        <v>183</v>
      </c>
      <c r="C15" t="s">
        <v>184</v>
      </c>
      <c r="G15" t="s">
        <v>220</v>
      </c>
      <c r="I15" t="s">
        <v>227</v>
      </c>
    </row>
    <row r="16" spans="1:17">
      <c r="A16" t="s">
        <v>185</v>
      </c>
      <c r="C16" t="s">
        <v>186</v>
      </c>
      <c r="G16" t="s">
        <v>221</v>
      </c>
      <c r="I16" t="s">
        <v>228</v>
      </c>
    </row>
    <row r="17" spans="1:7">
      <c r="A17" t="s">
        <v>187</v>
      </c>
      <c r="C17" t="s">
        <v>188</v>
      </c>
      <c r="G17" t="s">
        <v>222</v>
      </c>
    </row>
    <row r="18" spans="1:7">
      <c r="A18" t="s">
        <v>189</v>
      </c>
      <c r="G18" t="s">
        <v>223</v>
      </c>
    </row>
    <row r="19" spans="1:7">
      <c r="A19" t="s">
        <v>190</v>
      </c>
    </row>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申請書</vt:lpstr>
      <vt:lpstr>申請書 (見本)</vt:lpstr>
      <vt:lpstr>講習会参加者名簿</vt:lpstr>
      <vt:lpstr>機器</vt:lpstr>
      <vt:lpstr>所属</vt:lpstr>
    </vt:vector>
  </TitlesOfParts>
  <Company>private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Yasunori Oumi</dc:creator>
  <cp:lastModifiedBy>Yasunori Oumi</cp:lastModifiedBy>
  <cp:lastPrinted>2012-03-08T08:49:58Z</cp:lastPrinted>
  <dcterms:created xsi:type="dcterms:W3CDTF">2010-01-23T06:40:45Z</dcterms:created>
  <dcterms:modified xsi:type="dcterms:W3CDTF">2016-03-25T02:20:01Z</dcterms:modified>
</cp:coreProperties>
</file>